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1\Desktop\svarka3\assets\files\"/>
    </mc:Choice>
  </mc:AlternateContent>
  <bookViews>
    <workbookView xWindow="0" yWindow="0" windowWidth="16380" windowHeight="8190" tabRatio="500"/>
  </bookViews>
  <sheets>
    <sheet name="Обложка" sheetId="1" r:id="rId1"/>
    <sheet name="01 Карты" sheetId="2" r:id="rId2"/>
    <sheet name="02 Рабица" sheetId="3" r:id="rId3"/>
    <sheet name="03 Рулонная сварная" sheetId="4" r:id="rId4"/>
    <sheet name="04 Тканая" sheetId="5" r:id="rId5"/>
    <sheet name="05 Проволока и прутки" sheetId="6" r:id="rId6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8" i="3" l="1"/>
  <c r="G37" i="3"/>
  <c r="G36" i="3"/>
  <c r="G35" i="3"/>
  <c r="G34" i="3"/>
  <c r="G33" i="3"/>
  <c r="G32" i="3"/>
  <c r="G31" i="3"/>
  <c r="G30" i="3"/>
  <c r="G26" i="3"/>
  <c r="G25" i="3"/>
  <c r="G24" i="3"/>
  <c r="G23" i="3"/>
  <c r="G22" i="3"/>
  <c r="G21" i="3"/>
  <c r="G17" i="5" l="1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H7" i="5"/>
  <c r="G7" i="5"/>
  <c r="G6" i="5"/>
  <c r="H6" i="5" s="1"/>
  <c r="G5" i="5"/>
  <c r="H5" i="5" s="1"/>
  <c r="G44" i="4"/>
  <c r="H44" i="4" s="1"/>
  <c r="G43" i="4"/>
  <c r="H43" i="4" s="1"/>
  <c r="G42" i="4"/>
  <c r="H42" i="4" s="1"/>
  <c r="H41" i="4"/>
  <c r="G41" i="4"/>
  <c r="G40" i="4"/>
  <c r="H40" i="4" s="1"/>
  <c r="G39" i="4"/>
  <c r="H39" i="4" s="1"/>
  <c r="G38" i="4"/>
  <c r="H38" i="4" s="1"/>
  <c r="H37" i="4"/>
  <c r="G37" i="4"/>
  <c r="G36" i="4"/>
  <c r="H36" i="4" s="1"/>
  <c r="H35" i="4"/>
  <c r="G35" i="4"/>
  <c r="G34" i="4"/>
  <c r="H34" i="4" s="1"/>
  <c r="G33" i="4"/>
  <c r="H33" i="4" s="1"/>
  <c r="G32" i="4"/>
  <c r="H32" i="4" s="1"/>
  <c r="G31" i="4"/>
  <c r="H31" i="4" s="1"/>
  <c r="G30" i="4"/>
  <c r="H30" i="4" s="1"/>
  <c r="H29" i="4"/>
  <c r="G29" i="4"/>
  <c r="G28" i="4"/>
  <c r="H28" i="4" s="1"/>
  <c r="H27" i="4"/>
  <c r="G27" i="4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19" i="4"/>
  <c r="G19" i="4"/>
  <c r="G18" i="4"/>
  <c r="H18" i="4" s="1"/>
  <c r="G17" i="4"/>
  <c r="H17" i="4" s="1"/>
  <c r="G16" i="4"/>
  <c r="H16" i="4" s="1"/>
  <c r="H15" i="4"/>
  <c r="G15" i="4"/>
  <c r="G14" i="4"/>
  <c r="H14" i="4" s="1"/>
  <c r="G13" i="4"/>
  <c r="H13" i="4" s="1"/>
  <c r="G12" i="4"/>
  <c r="H12" i="4" s="1"/>
  <c r="H11" i="4"/>
  <c r="G11" i="4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29" i="3"/>
  <c r="G28" i="3"/>
  <c r="G27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</calcChain>
</file>

<file path=xl/sharedStrings.xml><?xml version="1.0" encoding="utf-8"?>
<sst xmlns="http://schemas.openxmlformats.org/spreadsheetml/2006/main" count="474" uniqueCount="117">
  <si>
    <t>ООО «НПФ «СВАРКА-3»</t>
  </si>
  <si>
    <t>142000, МО, г. Домодедово, ул. Промышленная, д. 11/30</t>
  </si>
  <si>
    <t>(495) 787-11-70 · 787-91-42 · 978-07-87  ·  sales@rabitsa.ru</t>
  </si>
  <si>
    <t>rabitsa.ru · setka-svarnaya.ru</t>
  </si>
  <si>
    <t>Прайс-лист от 07.08.2026 — редактируемая версия</t>
  </si>
  <si>
    <t>Состав книги:</t>
  </si>
  <si>
    <t>•  01 Карты — Сетка сварная в картах (ГОСТ 23279-2012 / ТУ)</t>
  </si>
  <si>
    <t>•  02 Рабица — Сетка «Рабица» (ГОСТ 5336-80)</t>
  </si>
  <si>
    <t>•  03 Рулонная сварная — сетка сварная в рулонах</t>
  </si>
  <si>
    <t>•  04 Тканая — сетка тканая в рулонах</t>
  </si>
  <si>
    <t>Как редактировать:</t>
  </si>
  <si>
    <t>Синим шрифтом — вводимые значения (цены, размеры). Их можно менять.</t>
  </si>
  <si>
    <t>Чёрным шрифтом — формулы (например, цена за рулон = цена за м² × площадь). Меняются автоматически.</t>
  </si>
  <si>
    <t>Цены указаны с учётом НДС на складе в г. Домодедово, МО. Возможна доставка: авто, ж/д (вагон, контейнер). По наличию уточняйте у менеджеров. Скидка от объёма.</t>
  </si>
  <si>
    <t>Сетка сварная в картах</t>
  </si>
  <si>
    <t>ГОСТ 23279-2012 / ТУ · прейскурант от 07.08.2026</t>
  </si>
  <si>
    <t>Материал</t>
  </si>
  <si>
    <t>Ячейка / типоразмер, мм</t>
  </si>
  <si>
    <t>Цена, ₽/м²</t>
  </si>
  <si>
    <t>Ширина сетки, мм</t>
  </si>
  <si>
    <t>Длина сетки, мм</t>
  </si>
  <si>
    <t>Примечание</t>
  </si>
  <si>
    <t>Проволока Ø3, ВР1</t>
  </si>
  <si>
    <t>50×50*</t>
  </si>
  <si>
    <t>135</t>
  </si>
  <si>
    <t>50×50</t>
  </si>
  <si>
    <t>171</t>
  </si>
  <si>
    <t>100×100* / 100×100</t>
  </si>
  <si>
    <t>81* / 88</t>
  </si>
  <si>
    <t>Проволока Ø4, ВР1</t>
  </si>
  <si>
    <t>50×50* / 50×50</t>
  </si>
  <si>
    <t>267* / 281</t>
  </si>
  <si>
    <t>50×50 / 50×100 / 100×100</t>
  </si>
  <si>
    <t>298 / 230 / 177</t>
  </si>
  <si>
    <t>Не стандартная, для производства металлических конструкций и изделий</t>
  </si>
  <si>
    <t>135* / 145</t>
  </si>
  <si>
    <t>150×150* / 150×150</t>
  </si>
  <si>
    <t>83* / 89</t>
  </si>
  <si>
    <t>200×200</t>
  </si>
  <si>
    <t>78</t>
  </si>
  <si>
    <t>Проволока Ø5, ВР1</t>
  </si>
  <si>
    <t>377* / 435</t>
  </si>
  <si>
    <t>207* / 219</t>
  </si>
  <si>
    <t>129* / 139</t>
  </si>
  <si>
    <t>101* / 119</t>
  </si>
  <si>
    <t>Проволока Ø6, ВР1</t>
  </si>
  <si>
    <t>315* / 345</t>
  </si>
  <si>
    <t>Для всех размеров: 1500×2000 · 2000×3000 · 2000×6000</t>
  </si>
  <si>
    <t>205* / 225</t>
  </si>
  <si>
    <t>200×200* / 200×200</t>
  </si>
  <si>
    <t>165* / 181</t>
  </si>
  <si>
    <t>Арматура диаметром от 6 до 36 мм</t>
  </si>
  <si>
    <t>Стоимость рассчитывается по представленной заявке</t>
  </si>
  <si>
    <t>Арматурные каркасы ГОСТ Р 57997-2017 / ГОСТ 23279-2012</t>
  </si>
  <si>
    <t>Сетка «Рабица»</t>
  </si>
  <si>
    <t>ГОСТ 5336-80 · прейскурант от 07.08.2026</t>
  </si>
  <si>
    <t>Покрытие</t>
  </si>
  <si>
    <t>Ячейка, мм</t>
  </si>
  <si>
    <t>Диаметр проволоки, мм</t>
  </si>
  <si>
    <t>Ширина рулона, м</t>
  </si>
  <si>
    <t>Длина рулона, м</t>
  </si>
  <si>
    <t>Цена, ₽/рулон</t>
  </si>
  <si>
    <t>Неоцинкованная</t>
  </si>
  <si>
    <t>10×10</t>
  </si>
  <si>
    <t>15×15</t>
  </si>
  <si>
    <t>25×25</t>
  </si>
  <si>
    <t>Оцинкованная</t>
  </si>
  <si>
    <t>35×35</t>
  </si>
  <si>
    <t>45×45</t>
  </si>
  <si>
    <t>Сетка рулонная сварная</t>
  </si>
  <si>
    <t>прейскурант от 07.08.2026</t>
  </si>
  <si>
    <t>Тип</t>
  </si>
  <si>
    <t>м² / рулон</t>
  </si>
  <si>
    <t>Проволока Ø1,4 мм</t>
  </si>
  <si>
    <t>Проволока Ø1,6 мм</t>
  </si>
  <si>
    <t>Проволока Ø0,5 мм</t>
  </si>
  <si>
    <t>6×6</t>
  </si>
  <si>
    <t>Проволока Ø0,6 мм</t>
  </si>
  <si>
    <t>Проволока Ø0,8 мм</t>
  </si>
  <si>
    <t>12×12</t>
  </si>
  <si>
    <t>20×20</t>
  </si>
  <si>
    <t>Проволока Ø1,2 мм</t>
  </si>
  <si>
    <t>12,5×25</t>
  </si>
  <si>
    <t>25×50</t>
  </si>
  <si>
    <t>Проволока Ø1,8 мм</t>
  </si>
  <si>
    <t>Проволока Ø2,2 мм</t>
  </si>
  <si>
    <t>Проволока Ø2,5 мм</t>
  </si>
  <si>
    <t>Н/у ПВХ (зелёная)</t>
  </si>
  <si>
    <t>50×100</t>
  </si>
  <si>
    <t>Сетка тканая</t>
  </si>
  <si>
    <t>рулонная тканая сетка · прейскурант от 07.08.2026</t>
  </si>
  <si>
    <t>Оцинкованная проволока</t>
  </si>
  <si>
    <t>3,2×3,2</t>
  </si>
  <si>
    <t>14×14</t>
  </si>
  <si>
    <t>Проволока без покрытия</t>
  </si>
  <si>
    <t>Проволока Ø0,25 мм</t>
  </si>
  <si>
    <t>0,4×0,4</t>
  </si>
  <si>
    <t>1,0×1,0</t>
  </si>
  <si>
    <t>Проволока Ø0,4 мм</t>
  </si>
  <si>
    <t>Проволока Ø1,0 мм</t>
  </si>
  <si>
    <t>2,0×2,0</t>
  </si>
  <si>
    <t>Проволока Ø0,7 мм</t>
  </si>
  <si>
    <t>5,0×5,0</t>
  </si>
  <si>
    <t>6,0×6,0</t>
  </si>
  <si>
    <t>8,0×8,0</t>
  </si>
  <si>
    <t>Цена</t>
  </si>
  <si>
    <t>Проволока вязальная и прутки</t>
  </si>
  <si>
    <t>ГОСТ 3282-74 · прейскурант от 07.08.2026</t>
  </si>
  <si>
    <t>Позиция</t>
  </si>
  <si>
    <t>Параметры</t>
  </si>
  <si>
    <t>Проволока вязальная Т/О</t>
  </si>
  <si>
    <t>ГОСТ 3282-74 · Ø 1,2–6,0 мм</t>
  </si>
  <si>
    <t>98 – 110 ₽/кг</t>
  </si>
  <si>
    <t>Прутки ВР-1</t>
  </si>
  <si>
    <t>Ø 3; 4; 5; 6 мм · длина 0,5–6,0 м под заказ</t>
  </si>
  <si>
    <t>расчёт по заявке</t>
  </si>
  <si>
    <t>•  05 Проволока и прутки — проволока вязальная Т/О, прутки ВР-1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</si>
</sst>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"/>
    </font>
    <font>
      <b/>
      <sz val="18"/>
      <color rgb="FF0F172A"/>
      <name val="Arial"/>
      <charset val="1"/>
    </font>
    <font>
      <sz val="11"/>
      <color rgb="FF64748B"/>
      <name val="Arial"/>
      <charset val="1"/>
    </font>
    <font>
      <b/>
      <sz val="13"/>
      <color rgb="FF1D4ED8"/>
      <name val="Arial"/>
      <charset val="1"/>
    </font>
    <font>
      <b/>
      <sz val="11"/>
      <color rgb="FF0F172A"/>
      <name val="Arial"/>
      <charset val="1"/>
    </font>
    <font>
      <sz val="10"/>
      <color rgb="FF1E293B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i/>
      <sz val="9"/>
      <color rgb="FF64748B"/>
      <name val="Arial"/>
      <charset val="1"/>
    </font>
    <font>
      <b/>
      <sz val="14"/>
      <color rgb="FF0F172A"/>
      <name val="Arial"/>
      <charset val="1"/>
    </font>
    <font>
      <b/>
      <sz val="10"/>
      <color rgb="FFFFFFFF"/>
      <name val="Arial"/>
      <charset val="1"/>
    </font>
    <font>
      <b/>
      <sz val="10"/>
      <color rgb="FF0F172A"/>
      <name val="Arial"/>
      <charset val="1"/>
    </font>
    <font>
      <b/>
      <sz val="10"/>
      <color rgb="FFB91C1C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1E293B"/>
      </patternFill>
    </fill>
    <fill>
      <patternFill patternType="solid">
        <fgColor rgb="FFF8FAFC"/>
        <bgColor rgb="FFFFFFFF"/>
      </patternFill>
    </fill>
    <fill>
      <patternFill patternType="solid">
        <fgColor rgb="FFFEF2F2"/>
        <bgColor rgb="FFF8FAFC"/>
      </patternFill>
    </fill>
  </fills>
  <borders count="7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/>
      <diagonal/>
    </border>
    <border>
      <left style="thin">
        <color rgb="FFE2E8F0"/>
      </left>
      <right style="thin">
        <color rgb="FFE2E8F0"/>
      </right>
      <top/>
      <bottom/>
      <diagonal/>
    </border>
    <border>
      <left style="thin">
        <color rgb="FFE2E8F0"/>
      </left>
      <right style="thin">
        <color rgb="FFE2E8F0"/>
      </right>
      <top style="medium">
        <color indexed="64"/>
      </top>
      <bottom/>
      <diagonal/>
    </border>
    <border>
      <left style="thin">
        <color rgb="FFE2E8F0"/>
      </left>
      <right style="thin">
        <color rgb="FFE2E8F0"/>
      </right>
      <top style="medium">
        <color indexed="64"/>
      </top>
      <bottom style="thin">
        <color rgb="FFE2E8F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11" fillId="0" borderId="3" xfId="0" applyFont="1" applyBorder="1"/>
    <xf numFmtId="0" fontId="6" fillId="0" borderId="3" xfId="0" applyFont="1" applyBorder="1"/>
    <xf numFmtId="0" fontId="0" fillId="0" borderId="3" xfId="0" applyBorder="1"/>
    <xf numFmtId="0" fontId="11" fillId="3" borderId="2" xfId="0" applyFont="1" applyFill="1" applyBorder="1"/>
    <xf numFmtId="0" fontId="6" fillId="3" borderId="2" xfId="0" applyFont="1" applyFill="1" applyBorder="1"/>
    <xf numFmtId="0" fontId="0" fillId="3" borderId="2" xfId="0" applyFill="1" applyBorder="1"/>
    <xf numFmtId="0" fontId="11" fillId="3" borderId="4" xfId="0" applyFont="1" applyFill="1" applyBorder="1"/>
    <xf numFmtId="0" fontId="6" fillId="3" borderId="4" xfId="0" applyFont="1" applyFill="1" applyBorder="1"/>
    <xf numFmtId="0" fontId="0" fillId="3" borderId="4" xfId="0" applyFill="1" applyBorder="1"/>
    <xf numFmtId="0" fontId="11" fillId="0" borderId="4" xfId="0" applyFont="1" applyBorder="1"/>
    <xf numFmtId="0" fontId="6" fillId="0" borderId="4" xfId="0" applyFont="1" applyBorder="1"/>
    <xf numFmtId="0" fontId="0" fillId="0" borderId="4" xfId="0" applyBorder="1"/>
    <xf numFmtId="0" fontId="11" fillId="4" borderId="4" xfId="0" applyFont="1" applyFill="1" applyBorder="1"/>
    <xf numFmtId="0" fontId="6" fillId="4" borderId="4" xfId="0" applyFont="1" applyFill="1" applyBorder="1"/>
    <xf numFmtId="0" fontId="0" fillId="4" borderId="4" xfId="0" applyFill="1" applyBorder="1"/>
    <xf numFmtId="0" fontId="12" fillId="4" borderId="4" xfId="0" applyFont="1" applyFill="1" applyBorder="1"/>
    <xf numFmtId="0" fontId="11" fillId="0" borderId="5" xfId="0" applyFont="1" applyBorder="1"/>
    <xf numFmtId="0" fontId="6" fillId="0" borderId="5" xfId="0" applyFont="1" applyBorder="1"/>
    <xf numFmtId="0" fontId="0" fillId="0" borderId="5" xfId="0" applyBorder="1"/>
    <xf numFmtId="0" fontId="11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8" fillId="0" borderId="5" xfId="0" applyFont="1" applyBorder="1"/>
    <xf numFmtId="0" fontId="11" fillId="3" borderId="6" xfId="0" applyFont="1" applyFill="1" applyBorder="1"/>
    <xf numFmtId="0" fontId="0" fillId="3" borderId="6" xfId="0" applyFill="1" applyBorder="1"/>
    <xf numFmtId="0" fontId="8" fillId="3" borderId="6" xfId="0" applyFont="1" applyFill="1" applyBorder="1"/>
    <xf numFmtId="4" fontId="6" fillId="0" borderId="3" xfId="0" applyNumberFormat="1" applyFont="1" applyBorder="1"/>
    <xf numFmtId="4" fontId="7" fillId="0" borderId="3" xfId="0" applyNumberFormat="1" applyFont="1" applyBorder="1"/>
    <xf numFmtId="4" fontId="6" fillId="3" borderId="2" xfId="0" applyNumberFormat="1" applyFont="1" applyFill="1" applyBorder="1"/>
    <xf numFmtId="4" fontId="7" fillId="3" borderId="2" xfId="0" applyNumberFormat="1" applyFont="1" applyFill="1" applyBorder="1"/>
    <xf numFmtId="4" fontId="6" fillId="3" borderId="4" xfId="0" applyNumberFormat="1" applyFont="1" applyFill="1" applyBorder="1"/>
    <xf numFmtId="4" fontId="7" fillId="3" borderId="4" xfId="0" applyNumberFormat="1" applyFont="1" applyFill="1" applyBorder="1"/>
    <xf numFmtId="4" fontId="6" fillId="0" borderId="4" xfId="0" applyNumberFormat="1" applyFont="1" applyBorder="1"/>
    <xf numFmtId="4" fontId="7" fillId="0" borderId="4" xfId="0" applyNumberFormat="1" applyFont="1" applyBorder="1"/>
    <xf numFmtId="4" fontId="6" fillId="3" borderId="5" xfId="0" applyNumberFormat="1" applyFont="1" applyFill="1" applyBorder="1"/>
    <xf numFmtId="4" fontId="7" fillId="3" borderId="5" xfId="0" applyNumberFormat="1" applyFont="1" applyFill="1" applyBorder="1"/>
    <xf numFmtId="4" fontId="6" fillId="0" borderId="5" xfId="0" applyNumberFormat="1" applyFont="1" applyBorder="1"/>
    <xf numFmtId="4" fontId="7" fillId="0" borderId="5" xfId="0" applyNumberFormat="1" applyFont="1" applyBorder="1"/>
    <xf numFmtId="0" fontId="0" fillId="0" borderId="6" xfId="0" applyBorder="1"/>
    <xf numFmtId="0" fontId="11" fillId="0" borderId="6" xfId="0" applyFont="1" applyBorder="1"/>
    <xf numFmtId="0" fontId="6" fillId="0" borderId="6" xfId="0" applyFont="1" applyBorder="1"/>
    <xf numFmtId="4" fontId="7" fillId="0" borderId="6" xfId="0" applyNumberFormat="1" applyFont="1" applyBorder="1"/>
  </cellXfs>
  <cellStyles count="1">
    <cellStyle name="Обычный" xfId="0" builtinId="0"/>
  </cellStyles>
  <dxfs count="5"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F2"/>
      <rgbColor rgb="FFE2E8F0"/>
      <rgbColor rgb="FF660066"/>
      <rgbColor rgb="FFFF8080"/>
      <rgbColor rgb="FF1D4ED8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A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F172A"/>
      <rgbColor rgb="FF333300"/>
      <rgbColor rgb="FFB91C1C"/>
      <rgbColor rgb="FF993366"/>
      <rgbColor rgb="FF333399"/>
      <rgbColor rgb="FF1E29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bl_karty" displayName="tbl_karty" ref="A4:F56" totalsRowShown="0">
  <autoFilter ref="A4:F56"/>
  <tableColumns count="6">
    <tableColumn id="1" name="Материал"/>
    <tableColumn id="2" name="Ячейка / типоразмер, мм"/>
    <tableColumn id="3" name="Цена, ₽/м²"/>
    <tableColumn id="4" name="Ширина сетки, мм"/>
    <tableColumn id="5" name="Длина сетки, мм"/>
    <tableColumn id="6" name="Примечание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bl_rabica" displayName="tbl_rabica" ref="A4:G51" totalsRowShown="0">
  <autoFilter ref="A4:G51"/>
  <tableColumns count="7">
    <tableColumn id="1" name="Покрытие"/>
    <tableColumn id="2" name="Ячейка, мм"/>
    <tableColumn id="3" name="Диаметр проволоки, мм"/>
    <tableColumn id="4" name="Ширина рулона, м"/>
    <tableColumn id="5" name="Длина рулона, м"/>
    <tableColumn id="6" name="Цена, ₽/м²"/>
    <tableColumn id="7" name="Цена, ₽/рулон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bl_03" displayName="tbl_03" ref="A4:H44" totalsRowShown="0">
  <autoFilter ref="A4:H44"/>
  <tableColumns count="8">
    <tableColumn id="1" name="Тип"/>
    <tableColumn id="2" name="Материал"/>
    <tableColumn id="3" name="Ячейка, мм"/>
    <tableColumn id="4" name="Цена, ₽/м²"/>
    <tableColumn id="5" name="Ширина рулона, м"/>
    <tableColumn id="6" name="Длина рулона, м"/>
    <tableColumn id="7" name="м² / рулон"/>
    <tableColumn id="8" name="Цена, ₽/рулон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bl_04" displayName="tbl_04" ref="A4:H17" totalsRowShown="0">
  <autoFilter ref="A4:H17"/>
  <tableColumns count="8">
    <tableColumn id="1" name="Тип"/>
    <tableColumn id="2" name="Материал"/>
    <tableColumn id="3" name="Ячейка, мм"/>
    <tableColumn id="4" name="Цена, ₽/м²"/>
    <tableColumn id="5" name="Ширина рулона, м"/>
    <tableColumn id="6" name="Длина рулона, м"/>
    <tableColumn id="7" name="м² / рулон"/>
    <tableColumn id="8" name="Цена, ₽/рулон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bl_provoloka" displayName="tbl_provoloka" ref="A4:C6" totalsRowShown="0" headerRowDxfId="4" dataDxfId="3">
  <autoFilter ref="A4:C6"/>
  <tableColumns count="3">
    <tableColumn id="1" name="Позиция" dataDxfId="2"/>
    <tableColumn id="2" name="Параметры" dataDxfId="1"/>
    <tableColumn id="3" name="Цен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showGridLines="0" tabSelected="1" zoomScaleNormal="100" workbookViewId="0"/>
  </sheetViews>
  <sheetFormatPr defaultColWidth="8.6328125" defaultRowHeight="14.5" x14ac:dyDescent="0.35"/>
  <cols>
    <col min="1" max="1" width="100" customWidth="1"/>
  </cols>
  <sheetData>
    <row r="1" spans="1:1" ht="23" x14ac:dyDescent="0.5">
      <c r="A1" s="1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6" spans="1:1" ht="16.5" x14ac:dyDescent="0.35">
      <c r="A6" s="3" t="s">
        <v>4</v>
      </c>
    </row>
    <row r="8" spans="1:1" x14ac:dyDescent="0.35">
      <c r="A8" s="4" t="s">
        <v>5</v>
      </c>
    </row>
    <row r="9" spans="1:1" x14ac:dyDescent="0.35">
      <c r="A9" s="5" t="s">
        <v>6</v>
      </c>
    </row>
    <row r="10" spans="1:1" x14ac:dyDescent="0.35">
      <c r="A10" s="5" t="s">
        <v>7</v>
      </c>
    </row>
    <row r="11" spans="1:1" x14ac:dyDescent="0.35">
      <c r="A11" s="5" t="s">
        <v>8</v>
      </c>
    </row>
    <row r="12" spans="1:1" x14ac:dyDescent="0.35">
      <c r="A12" s="5" t="s">
        <v>9</v>
      </c>
    </row>
    <row r="13" spans="1:1" x14ac:dyDescent="0.35">
      <c r="A13" s="5" t="s">
        <v>116</v>
      </c>
    </row>
    <row r="16" spans="1:1" x14ac:dyDescent="0.35">
      <c r="A16" s="4" t="s">
        <v>10</v>
      </c>
    </row>
    <row r="17" spans="1:1" x14ac:dyDescent="0.35">
      <c r="A17" s="6" t="s">
        <v>11</v>
      </c>
    </row>
    <row r="18" spans="1:1" x14ac:dyDescent="0.35">
      <c r="A18" s="7" t="s">
        <v>12</v>
      </c>
    </row>
    <row r="19" spans="1:1" ht="39.75" customHeight="1" x14ac:dyDescent="0.35">
      <c r="A19" s="8" t="s">
        <v>13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Normal="100" workbookViewId="0">
      <pane ySplit="4" topLeftCell="A5" activePane="bottomLeft" state="frozen"/>
      <selection pane="bottomLeft"/>
    </sheetView>
  </sheetViews>
  <sheetFormatPr defaultColWidth="8.6328125" defaultRowHeight="14.5" x14ac:dyDescent="0.35"/>
  <cols>
    <col min="1" max="1" width="22" customWidth="1"/>
    <col min="2" max="2" width="24" customWidth="1"/>
    <col min="3" max="5" width="16" customWidth="1"/>
    <col min="6" max="6" width="46" customWidth="1"/>
  </cols>
  <sheetData>
    <row r="1" spans="1:6" ht="18" x14ac:dyDescent="0.4">
      <c r="A1" s="9" t="s">
        <v>14</v>
      </c>
    </row>
    <row r="2" spans="1:6" x14ac:dyDescent="0.35">
      <c r="A2" s="10" t="s">
        <v>15</v>
      </c>
    </row>
    <row r="4" spans="1:6" ht="26" x14ac:dyDescent="0.35">
      <c r="A4" s="11" t="s">
        <v>16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</row>
    <row r="5" spans="1:6" x14ac:dyDescent="0.35">
      <c r="A5" s="15" t="s">
        <v>22</v>
      </c>
      <c r="B5" s="16" t="s">
        <v>23</v>
      </c>
      <c r="C5" s="16" t="s">
        <v>24</v>
      </c>
      <c r="D5" s="16">
        <v>1000</v>
      </c>
      <c r="E5" s="16">
        <v>3000</v>
      </c>
      <c r="F5" s="17"/>
    </row>
    <row r="6" spans="1:6" x14ac:dyDescent="0.35">
      <c r="A6" s="21" t="s">
        <v>22</v>
      </c>
      <c r="B6" s="22" t="s">
        <v>23</v>
      </c>
      <c r="C6" s="22" t="s">
        <v>24</v>
      </c>
      <c r="D6" s="22">
        <v>1000</v>
      </c>
      <c r="E6" s="22">
        <v>2000</v>
      </c>
      <c r="F6" s="23"/>
    </row>
    <row r="7" spans="1:6" x14ac:dyDescent="0.35">
      <c r="A7" s="24" t="s">
        <v>22</v>
      </c>
      <c r="B7" s="25" t="s">
        <v>23</v>
      </c>
      <c r="C7" s="25" t="s">
        <v>24</v>
      </c>
      <c r="D7" s="25">
        <v>500</v>
      </c>
      <c r="E7" s="25">
        <v>2000</v>
      </c>
      <c r="F7" s="26"/>
    </row>
    <row r="8" spans="1:6" x14ac:dyDescent="0.35">
      <c r="A8" s="21" t="s">
        <v>22</v>
      </c>
      <c r="B8" s="22" t="s">
        <v>23</v>
      </c>
      <c r="C8" s="22" t="s">
        <v>24</v>
      </c>
      <c r="D8" s="22">
        <v>350</v>
      </c>
      <c r="E8" s="22">
        <v>2000</v>
      </c>
      <c r="F8" s="23"/>
    </row>
    <row r="9" spans="1:6" x14ac:dyDescent="0.35">
      <c r="A9" s="24" t="s">
        <v>22</v>
      </c>
      <c r="B9" s="25" t="s">
        <v>25</v>
      </c>
      <c r="C9" s="25" t="s">
        <v>26</v>
      </c>
      <c r="D9" s="25">
        <v>1000</v>
      </c>
      <c r="E9" s="25">
        <v>3000</v>
      </c>
      <c r="F9" s="26"/>
    </row>
    <row r="10" spans="1:6" x14ac:dyDescent="0.35">
      <c r="A10" s="21" t="s">
        <v>22</v>
      </c>
      <c r="B10" s="22" t="s">
        <v>25</v>
      </c>
      <c r="C10" s="22" t="s">
        <v>26</v>
      </c>
      <c r="D10" s="22">
        <v>1000</v>
      </c>
      <c r="E10" s="22">
        <v>2000</v>
      </c>
      <c r="F10" s="23"/>
    </row>
    <row r="11" spans="1:6" x14ac:dyDescent="0.35">
      <c r="A11" s="24" t="s">
        <v>22</v>
      </c>
      <c r="B11" s="25" t="s">
        <v>25</v>
      </c>
      <c r="C11" s="25" t="s">
        <v>26</v>
      </c>
      <c r="D11" s="25">
        <v>500</v>
      </c>
      <c r="E11" s="25">
        <v>2000</v>
      </c>
      <c r="F11" s="26"/>
    </row>
    <row r="12" spans="1:6" x14ac:dyDescent="0.35">
      <c r="A12" s="21" t="s">
        <v>22</v>
      </c>
      <c r="B12" s="22" t="s">
        <v>25</v>
      </c>
      <c r="C12" s="22" t="s">
        <v>26</v>
      </c>
      <c r="D12" s="22">
        <v>380</v>
      </c>
      <c r="E12" s="22">
        <v>2000</v>
      </c>
      <c r="F12" s="23"/>
    </row>
    <row r="13" spans="1:6" x14ac:dyDescent="0.35">
      <c r="A13" s="24" t="s">
        <v>22</v>
      </c>
      <c r="B13" s="25" t="s">
        <v>25</v>
      </c>
      <c r="C13" s="25" t="s">
        <v>26</v>
      </c>
      <c r="D13" s="25">
        <v>350</v>
      </c>
      <c r="E13" s="25">
        <v>2000</v>
      </c>
      <c r="F13" s="26"/>
    </row>
    <row r="14" spans="1:6" x14ac:dyDescent="0.35">
      <c r="A14" s="21" t="s">
        <v>22</v>
      </c>
      <c r="B14" s="22" t="s">
        <v>27</v>
      </c>
      <c r="C14" s="22" t="s">
        <v>28</v>
      </c>
      <c r="D14" s="22">
        <v>1500</v>
      </c>
      <c r="E14" s="22">
        <v>2000</v>
      </c>
      <c r="F14" s="23"/>
    </row>
    <row r="15" spans="1:6" x14ac:dyDescent="0.35">
      <c r="A15" s="24" t="s">
        <v>22</v>
      </c>
      <c r="B15" s="25" t="s">
        <v>27</v>
      </c>
      <c r="C15" s="25" t="s">
        <v>28</v>
      </c>
      <c r="D15" s="25">
        <v>1000</v>
      </c>
      <c r="E15" s="25">
        <v>2000</v>
      </c>
      <c r="F15" s="26"/>
    </row>
    <row r="16" spans="1:6" ht="15" thickBot="1" x14ac:dyDescent="0.4">
      <c r="A16" s="21" t="s">
        <v>22</v>
      </c>
      <c r="B16" s="22" t="s">
        <v>27</v>
      </c>
      <c r="C16" s="22" t="s">
        <v>28</v>
      </c>
      <c r="D16" s="22">
        <v>500</v>
      </c>
      <c r="E16" s="22">
        <v>2000</v>
      </c>
      <c r="F16" s="23"/>
    </row>
    <row r="17" spans="1:6" x14ac:dyDescent="0.35">
      <c r="A17" s="31" t="s">
        <v>29</v>
      </c>
      <c r="B17" s="32" t="s">
        <v>30</v>
      </c>
      <c r="C17" s="32" t="s">
        <v>31</v>
      </c>
      <c r="D17" s="32">
        <v>1000</v>
      </c>
      <c r="E17" s="32">
        <v>2000</v>
      </c>
      <c r="F17" s="33"/>
    </row>
    <row r="18" spans="1:6" x14ac:dyDescent="0.35">
      <c r="A18" s="21" t="s">
        <v>29</v>
      </c>
      <c r="B18" s="22" t="s">
        <v>30</v>
      </c>
      <c r="C18" s="22" t="s">
        <v>31</v>
      </c>
      <c r="D18" s="22">
        <v>500</v>
      </c>
      <c r="E18" s="22">
        <v>2000</v>
      </c>
      <c r="F18" s="23"/>
    </row>
    <row r="19" spans="1:6" x14ac:dyDescent="0.35">
      <c r="A19" s="24" t="s">
        <v>29</v>
      </c>
      <c r="B19" s="25" t="s">
        <v>30</v>
      </c>
      <c r="C19" s="25" t="s">
        <v>31</v>
      </c>
      <c r="D19" s="25">
        <v>380</v>
      </c>
      <c r="E19" s="25">
        <v>2000</v>
      </c>
      <c r="F19" s="26"/>
    </row>
    <row r="20" spans="1:6" x14ac:dyDescent="0.35">
      <c r="A20" s="21" t="s">
        <v>29</v>
      </c>
      <c r="B20" s="22" t="s">
        <v>30</v>
      </c>
      <c r="C20" s="22" t="s">
        <v>31</v>
      </c>
      <c r="D20" s="22">
        <v>350</v>
      </c>
      <c r="E20" s="22">
        <v>2000</v>
      </c>
      <c r="F20" s="23"/>
    </row>
    <row r="21" spans="1:6" x14ac:dyDescent="0.35">
      <c r="A21" s="27" t="s">
        <v>29</v>
      </c>
      <c r="B21" s="28" t="s">
        <v>32</v>
      </c>
      <c r="C21" s="28" t="s">
        <v>33</v>
      </c>
      <c r="D21" s="29"/>
      <c r="E21" s="29"/>
      <c r="F21" s="30" t="s">
        <v>34</v>
      </c>
    </row>
    <row r="22" spans="1:6" x14ac:dyDescent="0.35">
      <c r="A22" s="21" t="s">
        <v>29</v>
      </c>
      <c r="B22" s="22" t="s">
        <v>27</v>
      </c>
      <c r="C22" s="22" t="s">
        <v>35</v>
      </c>
      <c r="D22" s="22">
        <v>2000</v>
      </c>
      <c r="E22" s="22">
        <v>6000</v>
      </c>
      <c r="F22" s="23"/>
    </row>
    <row r="23" spans="1:6" x14ac:dyDescent="0.35">
      <c r="A23" s="24" t="s">
        <v>29</v>
      </c>
      <c r="B23" s="25" t="s">
        <v>27</v>
      </c>
      <c r="C23" s="25" t="s">
        <v>35</v>
      </c>
      <c r="D23" s="25">
        <v>2000</v>
      </c>
      <c r="E23" s="25">
        <v>3000</v>
      </c>
      <c r="F23" s="26"/>
    </row>
    <row r="24" spans="1:6" x14ac:dyDescent="0.35">
      <c r="A24" s="21" t="s">
        <v>29</v>
      </c>
      <c r="B24" s="22" t="s">
        <v>27</v>
      </c>
      <c r="C24" s="22" t="s">
        <v>35</v>
      </c>
      <c r="D24" s="22">
        <v>1500</v>
      </c>
      <c r="E24" s="22">
        <v>2000</v>
      </c>
      <c r="F24" s="23"/>
    </row>
    <row r="25" spans="1:6" x14ac:dyDescent="0.35">
      <c r="A25" s="24" t="s">
        <v>29</v>
      </c>
      <c r="B25" s="25" t="s">
        <v>27</v>
      </c>
      <c r="C25" s="25" t="s">
        <v>35</v>
      </c>
      <c r="D25" s="25">
        <v>1000</v>
      </c>
      <c r="E25" s="25">
        <v>2000</v>
      </c>
      <c r="F25" s="26"/>
    </row>
    <row r="26" spans="1:6" x14ac:dyDescent="0.35">
      <c r="A26" s="21" t="s">
        <v>29</v>
      </c>
      <c r="B26" s="22" t="s">
        <v>27</v>
      </c>
      <c r="C26" s="22" t="s">
        <v>35</v>
      </c>
      <c r="D26" s="22">
        <v>500</v>
      </c>
      <c r="E26" s="22">
        <v>2000</v>
      </c>
      <c r="F26" s="23"/>
    </row>
    <row r="27" spans="1:6" x14ac:dyDescent="0.35">
      <c r="A27" s="24" t="s">
        <v>29</v>
      </c>
      <c r="B27" s="25" t="s">
        <v>36</v>
      </c>
      <c r="C27" s="25" t="s">
        <v>37</v>
      </c>
      <c r="D27" s="25">
        <v>2000</v>
      </c>
      <c r="E27" s="25">
        <v>6000</v>
      </c>
      <c r="F27" s="26"/>
    </row>
    <row r="28" spans="1:6" x14ac:dyDescent="0.35">
      <c r="A28" s="21" t="s">
        <v>29</v>
      </c>
      <c r="B28" s="22" t="s">
        <v>36</v>
      </c>
      <c r="C28" s="22" t="s">
        <v>37</v>
      </c>
      <c r="D28" s="22">
        <v>2000</v>
      </c>
      <c r="E28" s="22">
        <v>3000</v>
      </c>
      <c r="F28" s="23"/>
    </row>
    <row r="29" spans="1:6" x14ac:dyDescent="0.35">
      <c r="A29" s="24" t="s">
        <v>29</v>
      </c>
      <c r="B29" s="25" t="s">
        <v>36</v>
      </c>
      <c r="C29" s="25" t="s">
        <v>37</v>
      </c>
      <c r="D29" s="25">
        <v>1500</v>
      </c>
      <c r="E29" s="25">
        <v>2000</v>
      </c>
      <c r="F29" s="26"/>
    </row>
    <row r="30" spans="1:6" x14ac:dyDescent="0.35">
      <c r="A30" s="21" t="s">
        <v>29</v>
      </c>
      <c r="B30" s="22" t="s">
        <v>36</v>
      </c>
      <c r="C30" s="22" t="s">
        <v>37</v>
      </c>
      <c r="D30" s="22">
        <v>1000</v>
      </c>
      <c r="E30" s="22">
        <v>2000</v>
      </c>
      <c r="F30" s="23"/>
    </row>
    <row r="31" spans="1:6" x14ac:dyDescent="0.35">
      <c r="A31" s="24" t="s">
        <v>29</v>
      </c>
      <c r="B31" s="25" t="s">
        <v>38</v>
      </c>
      <c r="C31" s="25" t="s">
        <v>39</v>
      </c>
      <c r="D31" s="25">
        <v>2000</v>
      </c>
      <c r="E31" s="25">
        <v>3000</v>
      </c>
      <c r="F31" s="26"/>
    </row>
    <row r="32" spans="1:6" x14ac:dyDescent="0.35">
      <c r="A32" s="21" t="s">
        <v>29</v>
      </c>
      <c r="B32" s="22" t="s">
        <v>38</v>
      </c>
      <c r="C32" s="22" t="s">
        <v>39</v>
      </c>
      <c r="D32" s="22">
        <v>1500</v>
      </c>
      <c r="E32" s="22">
        <v>2000</v>
      </c>
      <c r="F32" s="23"/>
    </row>
    <row r="33" spans="1:6" ht="15" thickBot="1" x14ac:dyDescent="0.4">
      <c r="A33" s="24" t="s">
        <v>29</v>
      </c>
      <c r="B33" s="25" t="s">
        <v>38</v>
      </c>
      <c r="C33" s="25" t="s">
        <v>39</v>
      </c>
      <c r="D33" s="25">
        <v>1000</v>
      </c>
      <c r="E33" s="25">
        <v>2000</v>
      </c>
      <c r="F33" s="26"/>
    </row>
    <row r="34" spans="1:6" x14ac:dyDescent="0.35">
      <c r="A34" s="34" t="s">
        <v>40</v>
      </c>
      <c r="B34" s="35" t="s">
        <v>30</v>
      </c>
      <c r="C34" s="35" t="s">
        <v>41</v>
      </c>
      <c r="D34" s="35">
        <v>1000</v>
      </c>
      <c r="E34" s="35">
        <v>2000</v>
      </c>
      <c r="F34" s="36"/>
    </row>
    <row r="35" spans="1:6" x14ac:dyDescent="0.35">
      <c r="A35" s="24" t="s">
        <v>40</v>
      </c>
      <c r="B35" s="25" t="s">
        <v>30</v>
      </c>
      <c r="C35" s="25" t="s">
        <v>41</v>
      </c>
      <c r="D35" s="25">
        <v>500</v>
      </c>
      <c r="E35" s="25">
        <v>2000</v>
      </c>
      <c r="F35" s="26"/>
    </row>
    <row r="36" spans="1:6" x14ac:dyDescent="0.35">
      <c r="A36" s="21" t="s">
        <v>40</v>
      </c>
      <c r="B36" s="22" t="s">
        <v>30</v>
      </c>
      <c r="C36" s="22" t="s">
        <v>41</v>
      </c>
      <c r="D36" s="22">
        <v>380</v>
      </c>
      <c r="E36" s="22">
        <v>2000</v>
      </c>
      <c r="F36" s="23"/>
    </row>
    <row r="37" spans="1:6" x14ac:dyDescent="0.35">
      <c r="A37" s="24" t="s">
        <v>40</v>
      </c>
      <c r="B37" s="25" t="s">
        <v>30</v>
      </c>
      <c r="C37" s="25" t="s">
        <v>41</v>
      </c>
      <c r="D37" s="25">
        <v>350</v>
      </c>
      <c r="E37" s="25">
        <v>2000</v>
      </c>
      <c r="F37" s="26"/>
    </row>
    <row r="38" spans="1:6" x14ac:dyDescent="0.35">
      <c r="A38" s="21" t="s">
        <v>40</v>
      </c>
      <c r="B38" s="22" t="s">
        <v>27</v>
      </c>
      <c r="C38" s="22" t="s">
        <v>42</v>
      </c>
      <c r="D38" s="22">
        <v>2000</v>
      </c>
      <c r="E38" s="22">
        <v>6000</v>
      </c>
      <c r="F38" s="23"/>
    </row>
    <row r="39" spans="1:6" x14ac:dyDescent="0.35">
      <c r="A39" s="24" t="s">
        <v>40</v>
      </c>
      <c r="B39" s="25" t="s">
        <v>27</v>
      </c>
      <c r="C39" s="25" t="s">
        <v>42</v>
      </c>
      <c r="D39" s="25">
        <v>2000</v>
      </c>
      <c r="E39" s="25">
        <v>3000</v>
      </c>
      <c r="F39" s="26"/>
    </row>
    <row r="40" spans="1:6" x14ac:dyDescent="0.35">
      <c r="A40" s="21" t="s">
        <v>40</v>
      </c>
      <c r="B40" s="22" t="s">
        <v>27</v>
      </c>
      <c r="C40" s="22" t="s">
        <v>42</v>
      </c>
      <c r="D40" s="22">
        <v>1500</v>
      </c>
      <c r="E40" s="22">
        <v>2000</v>
      </c>
      <c r="F40" s="23"/>
    </row>
    <row r="41" spans="1:6" x14ac:dyDescent="0.35">
      <c r="A41" s="24" t="s">
        <v>40</v>
      </c>
      <c r="B41" s="25" t="s">
        <v>27</v>
      </c>
      <c r="C41" s="25" t="s">
        <v>42</v>
      </c>
      <c r="D41" s="25">
        <v>1000</v>
      </c>
      <c r="E41" s="25">
        <v>2000</v>
      </c>
      <c r="F41" s="26"/>
    </row>
    <row r="42" spans="1:6" x14ac:dyDescent="0.35">
      <c r="A42" s="21" t="s">
        <v>40</v>
      </c>
      <c r="B42" s="22" t="s">
        <v>27</v>
      </c>
      <c r="C42" s="22" t="s">
        <v>42</v>
      </c>
      <c r="D42" s="22">
        <v>500</v>
      </c>
      <c r="E42" s="22">
        <v>2000</v>
      </c>
      <c r="F42" s="23"/>
    </row>
    <row r="43" spans="1:6" x14ac:dyDescent="0.35">
      <c r="A43" s="24" t="s">
        <v>40</v>
      </c>
      <c r="B43" s="25" t="s">
        <v>36</v>
      </c>
      <c r="C43" s="25" t="s">
        <v>43</v>
      </c>
      <c r="D43" s="25">
        <v>2000</v>
      </c>
      <c r="E43" s="25">
        <v>6000</v>
      </c>
      <c r="F43" s="26"/>
    </row>
    <row r="44" spans="1:6" x14ac:dyDescent="0.35">
      <c r="A44" s="21" t="s">
        <v>40</v>
      </c>
      <c r="B44" s="22" t="s">
        <v>36</v>
      </c>
      <c r="C44" s="22" t="s">
        <v>43</v>
      </c>
      <c r="D44" s="22">
        <v>2000</v>
      </c>
      <c r="E44" s="22">
        <v>3000</v>
      </c>
      <c r="F44" s="23"/>
    </row>
    <row r="45" spans="1:6" x14ac:dyDescent="0.35">
      <c r="A45" s="24" t="s">
        <v>40</v>
      </c>
      <c r="B45" s="25" t="s">
        <v>36</v>
      </c>
      <c r="C45" s="25" t="s">
        <v>43</v>
      </c>
      <c r="D45" s="25">
        <v>1500</v>
      </c>
      <c r="E45" s="25">
        <v>2000</v>
      </c>
      <c r="F45" s="26"/>
    </row>
    <row r="46" spans="1:6" x14ac:dyDescent="0.35">
      <c r="A46" s="21" t="s">
        <v>40</v>
      </c>
      <c r="B46" s="22" t="s">
        <v>36</v>
      </c>
      <c r="C46" s="22" t="s">
        <v>43</v>
      </c>
      <c r="D46" s="22">
        <v>1050</v>
      </c>
      <c r="E46" s="22">
        <v>2000</v>
      </c>
      <c r="F46" s="23"/>
    </row>
    <row r="47" spans="1:6" x14ac:dyDescent="0.35">
      <c r="A47" s="24" t="s">
        <v>40</v>
      </c>
      <c r="B47" s="25" t="s">
        <v>36</v>
      </c>
      <c r="C47" s="25" t="s">
        <v>43</v>
      </c>
      <c r="D47" s="25">
        <v>2000</v>
      </c>
      <c r="E47" s="25">
        <v>2000</v>
      </c>
      <c r="F47" s="26"/>
    </row>
    <row r="48" spans="1:6" x14ac:dyDescent="0.35">
      <c r="A48" s="21" t="s">
        <v>40</v>
      </c>
      <c r="B48" s="22" t="s">
        <v>38</v>
      </c>
      <c r="C48" s="22" t="s">
        <v>44</v>
      </c>
      <c r="D48" s="22">
        <v>2000</v>
      </c>
      <c r="E48" s="22">
        <v>6000</v>
      </c>
      <c r="F48" s="23"/>
    </row>
    <row r="49" spans="1:6" x14ac:dyDescent="0.35">
      <c r="A49" s="24" t="s">
        <v>40</v>
      </c>
      <c r="B49" s="25" t="s">
        <v>38</v>
      </c>
      <c r="C49" s="25" t="s">
        <v>44</v>
      </c>
      <c r="D49" s="25">
        <v>2000</v>
      </c>
      <c r="E49" s="25">
        <v>3000</v>
      </c>
      <c r="F49" s="26"/>
    </row>
    <row r="50" spans="1:6" x14ac:dyDescent="0.35">
      <c r="A50" s="21" t="s">
        <v>40</v>
      </c>
      <c r="B50" s="22" t="s">
        <v>38</v>
      </c>
      <c r="C50" s="22" t="s">
        <v>44</v>
      </c>
      <c r="D50" s="22">
        <v>1500</v>
      </c>
      <c r="E50" s="22">
        <v>2000</v>
      </c>
      <c r="F50" s="23"/>
    </row>
    <row r="51" spans="1:6" ht="15" thickBot="1" x14ac:dyDescent="0.4">
      <c r="A51" s="24" t="s">
        <v>40</v>
      </c>
      <c r="B51" s="25" t="s">
        <v>38</v>
      </c>
      <c r="C51" s="25" t="s">
        <v>44</v>
      </c>
      <c r="D51" s="25">
        <v>1000</v>
      </c>
      <c r="E51" s="25">
        <v>2000</v>
      </c>
      <c r="F51" s="26"/>
    </row>
    <row r="52" spans="1:6" x14ac:dyDescent="0.35">
      <c r="A52" s="34" t="s">
        <v>45</v>
      </c>
      <c r="B52" s="35" t="s">
        <v>27</v>
      </c>
      <c r="C52" s="35" t="s">
        <v>46</v>
      </c>
      <c r="D52" s="36"/>
      <c r="E52" s="36"/>
      <c r="F52" s="36" t="s">
        <v>47</v>
      </c>
    </row>
    <row r="53" spans="1:6" x14ac:dyDescent="0.35">
      <c r="A53" s="24" t="s">
        <v>45</v>
      </c>
      <c r="B53" s="25" t="s">
        <v>36</v>
      </c>
      <c r="C53" s="25" t="s">
        <v>48</v>
      </c>
      <c r="D53" s="26"/>
      <c r="E53" s="26"/>
      <c r="F53" s="26" t="s">
        <v>47</v>
      </c>
    </row>
    <row r="54" spans="1:6" ht="15" thickBot="1" x14ac:dyDescent="0.4">
      <c r="A54" s="21" t="s">
        <v>45</v>
      </c>
      <c r="B54" s="22" t="s">
        <v>49</v>
      </c>
      <c r="C54" s="22" t="s">
        <v>50</v>
      </c>
      <c r="D54" s="23"/>
      <c r="E54" s="23"/>
      <c r="F54" s="23" t="s">
        <v>47</v>
      </c>
    </row>
    <row r="55" spans="1:6" ht="15" thickBot="1" x14ac:dyDescent="0.4">
      <c r="A55" s="31" t="s">
        <v>51</v>
      </c>
      <c r="B55" s="33"/>
      <c r="C55" s="33"/>
      <c r="D55" s="33"/>
      <c r="E55" s="33"/>
      <c r="F55" s="37" t="s">
        <v>52</v>
      </c>
    </row>
    <row r="56" spans="1:6" x14ac:dyDescent="0.35">
      <c r="A56" s="38" t="s">
        <v>53</v>
      </c>
      <c r="B56" s="39"/>
      <c r="C56" s="39"/>
      <c r="D56" s="39"/>
      <c r="E56" s="39"/>
      <c r="F56" s="40" t="s">
        <v>52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pane ySplit="4" topLeftCell="A5" activePane="bottomLeft" state="frozen"/>
      <selection pane="bottomLeft"/>
    </sheetView>
  </sheetViews>
  <sheetFormatPr defaultColWidth="8.6328125" defaultRowHeight="14.5" x14ac:dyDescent="0.35"/>
  <cols>
    <col min="1" max="1" width="16" customWidth="1"/>
    <col min="2" max="2" width="14" customWidth="1"/>
    <col min="3" max="3" width="18" customWidth="1"/>
    <col min="4" max="5" width="16" customWidth="1"/>
    <col min="6" max="6" width="14" customWidth="1"/>
    <col min="7" max="7" width="16" customWidth="1"/>
  </cols>
  <sheetData>
    <row r="1" spans="1:7" ht="18" x14ac:dyDescent="0.4">
      <c r="A1" s="9" t="s">
        <v>54</v>
      </c>
    </row>
    <row r="2" spans="1:7" x14ac:dyDescent="0.35">
      <c r="A2" s="10" t="s">
        <v>55</v>
      </c>
    </row>
    <row r="4" spans="1:7" ht="26" x14ac:dyDescent="0.35">
      <c r="A4" s="11" t="s">
        <v>56</v>
      </c>
      <c r="B4" s="12" t="s">
        <v>57</v>
      </c>
      <c r="C4" s="12" t="s">
        <v>58</v>
      </c>
      <c r="D4" s="12" t="s">
        <v>59</v>
      </c>
      <c r="E4" s="12" t="s">
        <v>60</v>
      </c>
      <c r="F4" s="12" t="s">
        <v>18</v>
      </c>
      <c r="G4" s="12" t="s">
        <v>61</v>
      </c>
    </row>
    <row r="5" spans="1:7" ht="15" thickBot="1" x14ac:dyDescent="0.4">
      <c r="A5" s="17" t="s">
        <v>62</v>
      </c>
      <c r="B5" s="16" t="s">
        <v>63</v>
      </c>
      <c r="C5" s="16">
        <v>1</v>
      </c>
      <c r="D5" s="16">
        <v>1</v>
      </c>
      <c r="E5" s="16">
        <v>10</v>
      </c>
      <c r="F5" s="41">
        <v>342</v>
      </c>
      <c r="G5" s="42">
        <f t="shared" ref="G5:G51" si="0">F5*D5*E5</f>
        <v>3420</v>
      </c>
    </row>
    <row r="6" spans="1:7" ht="15" thickBot="1" x14ac:dyDescent="0.4">
      <c r="A6" s="36" t="s">
        <v>62</v>
      </c>
      <c r="B6" s="35" t="s">
        <v>64</v>
      </c>
      <c r="C6" s="35">
        <v>1.2</v>
      </c>
      <c r="D6" s="35">
        <v>1</v>
      </c>
      <c r="E6" s="35">
        <v>10</v>
      </c>
      <c r="F6" s="49">
        <v>270</v>
      </c>
      <c r="G6" s="50">
        <f t="shared" si="0"/>
        <v>2700</v>
      </c>
    </row>
    <row r="7" spans="1:7" x14ac:dyDescent="0.35">
      <c r="A7" s="33" t="s">
        <v>62</v>
      </c>
      <c r="B7" s="32" t="s">
        <v>65</v>
      </c>
      <c r="C7" s="32">
        <v>1.6</v>
      </c>
      <c r="D7" s="32">
        <v>1.5</v>
      </c>
      <c r="E7" s="32">
        <v>10</v>
      </c>
      <c r="F7" s="51">
        <v>239</v>
      </c>
      <c r="G7" s="52">
        <f t="shared" si="0"/>
        <v>3585</v>
      </c>
    </row>
    <row r="8" spans="1:7" x14ac:dyDescent="0.35">
      <c r="A8" s="23" t="s">
        <v>66</v>
      </c>
      <c r="B8" s="22" t="s">
        <v>65</v>
      </c>
      <c r="C8" s="22">
        <v>1.8</v>
      </c>
      <c r="D8" s="22">
        <v>1</v>
      </c>
      <c r="E8" s="22">
        <v>10</v>
      </c>
      <c r="F8" s="45">
        <v>323</v>
      </c>
      <c r="G8" s="46">
        <f t="shared" si="0"/>
        <v>3230</v>
      </c>
    </row>
    <row r="9" spans="1:7" x14ac:dyDescent="0.35">
      <c r="A9" s="26" t="s">
        <v>66</v>
      </c>
      <c r="B9" s="25" t="s">
        <v>65</v>
      </c>
      <c r="C9" s="25">
        <v>1.8</v>
      </c>
      <c r="D9" s="25">
        <v>1.5</v>
      </c>
      <c r="E9" s="25">
        <v>10</v>
      </c>
      <c r="F9" s="47">
        <v>323</v>
      </c>
      <c r="G9" s="48">
        <f t="shared" si="0"/>
        <v>4845</v>
      </c>
    </row>
    <row r="10" spans="1:7" x14ac:dyDescent="0.35">
      <c r="A10" s="23" t="s">
        <v>66</v>
      </c>
      <c r="B10" s="22" t="s">
        <v>65</v>
      </c>
      <c r="C10" s="22">
        <v>1.8</v>
      </c>
      <c r="D10" s="22">
        <v>1.8</v>
      </c>
      <c r="E10" s="22">
        <v>10</v>
      </c>
      <c r="F10" s="45">
        <v>323</v>
      </c>
      <c r="G10" s="46">
        <f t="shared" si="0"/>
        <v>5814</v>
      </c>
    </row>
    <row r="11" spans="1:7" x14ac:dyDescent="0.35">
      <c r="A11" s="26" t="s">
        <v>66</v>
      </c>
      <c r="B11" s="25" t="s">
        <v>65</v>
      </c>
      <c r="C11" s="25">
        <v>1.8</v>
      </c>
      <c r="D11" s="25">
        <v>2</v>
      </c>
      <c r="E11" s="25">
        <v>10</v>
      </c>
      <c r="F11" s="47">
        <v>323</v>
      </c>
      <c r="G11" s="48">
        <f t="shared" si="0"/>
        <v>6460</v>
      </c>
    </row>
    <row r="12" spans="1:7" x14ac:dyDescent="0.35">
      <c r="A12" s="23" t="s">
        <v>66</v>
      </c>
      <c r="B12" s="22" t="s">
        <v>65</v>
      </c>
      <c r="C12" s="22">
        <v>2</v>
      </c>
      <c r="D12" s="22">
        <v>1</v>
      </c>
      <c r="E12" s="22">
        <v>10</v>
      </c>
      <c r="F12" s="45">
        <v>408</v>
      </c>
      <c r="G12" s="46">
        <f t="shared" si="0"/>
        <v>4080</v>
      </c>
    </row>
    <row r="13" spans="1:7" x14ac:dyDescent="0.35">
      <c r="A13" s="26" t="s">
        <v>66</v>
      </c>
      <c r="B13" s="25" t="s">
        <v>65</v>
      </c>
      <c r="C13" s="25">
        <v>2</v>
      </c>
      <c r="D13" s="25">
        <v>1.5</v>
      </c>
      <c r="E13" s="25">
        <v>10</v>
      </c>
      <c r="F13" s="47">
        <v>408</v>
      </c>
      <c r="G13" s="48">
        <f t="shared" si="0"/>
        <v>6120</v>
      </c>
    </row>
    <row r="14" spans="1:7" ht="15" thickBot="1" x14ac:dyDescent="0.4">
      <c r="A14" s="23" t="s">
        <v>66</v>
      </c>
      <c r="B14" s="22" t="s">
        <v>65</v>
      </c>
      <c r="C14" s="22">
        <v>2</v>
      </c>
      <c r="D14" s="22">
        <v>2</v>
      </c>
      <c r="E14" s="22">
        <v>10</v>
      </c>
      <c r="F14" s="45">
        <v>408</v>
      </c>
      <c r="G14" s="46">
        <f t="shared" si="0"/>
        <v>8160</v>
      </c>
    </row>
    <row r="15" spans="1:7" x14ac:dyDescent="0.35">
      <c r="A15" s="33" t="s">
        <v>66</v>
      </c>
      <c r="B15" s="32" t="s">
        <v>67</v>
      </c>
      <c r="C15" s="32">
        <v>1.8</v>
      </c>
      <c r="D15" s="32">
        <v>1.5</v>
      </c>
      <c r="E15" s="32">
        <v>10</v>
      </c>
      <c r="F15" s="51">
        <v>225</v>
      </c>
      <c r="G15" s="52">
        <f t="shared" si="0"/>
        <v>3375</v>
      </c>
    </row>
    <row r="16" spans="1:7" x14ac:dyDescent="0.35">
      <c r="A16" s="23" t="s">
        <v>66</v>
      </c>
      <c r="B16" s="22" t="s">
        <v>67</v>
      </c>
      <c r="C16" s="22">
        <v>1.8</v>
      </c>
      <c r="D16" s="22">
        <v>1.8</v>
      </c>
      <c r="E16" s="22">
        <v>10</v>
      </c>
      <c r="F16" s="45">
        <v>225</v>
      </c>
      <c r="G16" s="46">
        <f t="shared" si="0"/>
        <v>4050</v>
      </c>
    </row>
    <row r="17" spans="1:7" x14ac:dyDescent="0.35">
      <c r="A17" s="26" t="s">
        <v>66</v>
      </c>
      <c r="B17" s="25" t="s">
        <v>67</v>
      </c>
      <c r="C17" s="25">
        <v>1.8</v>
      </c>
      <c r="D17" s="25">
        <v>2</v>
      </c>
      <c r="E17" s="25">
        <v>10</v>
      </c>
      <c r="F17" s="47">
        <v>225</v>
      </c>
      <c r="G17" s="48">
        <f t="shared" si="0"/>
        <v>4500</v>
      </c>
    </row>
    <row r="18" spans="1:7" x14ac:dyDescent="0.35">
      <c r="A18" s="23" t="s">
        <v>66</v>
      </c>
      <c r="B18" s="22" t="s">
        <v>67</v>
      </c>
      <c r="C18" s="22">
        <v>2</v>
      </c>
      <c r="D18" s="22">
        <v>1.5</v>
      </c>
      <c r="E18" s="22">
        <v>10</v>
      </c>
      <c r="F18" s="45">
        <v>265</v>
      </c>
      <c r="G18" s="46">
        <f t="shared" si="0"/>
        <v>3975</v>
      </c>
    </row>
    <row r="19" spans="1:7" x14ac:dyDescent="0.35">
      <c r="A19" s="26" t="s">
        <v>66</v>
      </c>
      <c r="B19" s="25" t="s">
        <v>67</v>
      </c>
      <c r="C19" s="25">
        <v>2</v>
      </c>
      <c r="D19" s="25">
        <v>1.8</v>
      </c>
      <c r="E19" s="25">
        <v>10</v>
      </c>
      <c r="F19" s="47">
        <v>265</v>
      </c>
      <c r="G19" s="48">
        <f t="shared" si="0"/>
        <v>4770</v>
      </c>
    </row>
    <row r="20" spans="1:7" x14ac:dyDescent="0.35">
      <c r="A20" s="23" t="s">
        <v>66</v>
      </c>
      <c r="B20" s="22" t="s">
        <v>67</v>
      </c>
      <c r="C20" s="22">
        <v>2</v>
      </c>
      <c r="D20" s="22">
        <v>2</v>
      </c>
      <c r="E20" s="22">
        <v>10</v>
      </c>
      <c r="F20" s="45">
        <v>265</v>
      </c>
      <c r="G20" s="46">
        <f t="shared" si="0"/>
        <v>5300</v>
      </c>
    </row>
    <row r="21" spans="1:7" x14ac:dyDescent="0.35">
      <c r="A21" s="23" t="s">
        <v>66</v>
      </c>
      <c r="B21" s="22" t="s">
        <v>67</v>
      </c>
      <c r="C21" s="22">
        <v>2.5</v>
      </c>
      <c r="D21" s="22">
        <v>1.5</v>
      </c>
      <c r="E21" s="22">
        <v>10</v>
      </c>
      <c r="F21" s="45">
        <v>396</v>
      </c>
      <c r="G21" s="46">
        <f t="shared" ref="G21:G26" si="1">F21*D21*E21</f>
        <v>5940</v>
      </c>
    </row>
    <row r="22" spans="1:7" x14ac:dyDescent="0.35">
      <c r="A22" s="23" t="s">
        <v>66</v>
      </c>
      <c r="B22" s="22" t="s">
        <v>67</v>
      </c>
      <c r="C22" s="22">
        <v>2.5</v>
      </c>
      <c r="D22" s="22">
        <v>1.8</v>
      </c>
      <c r="E22" s="22">
        <v>10</v>
      </c>
      <c r="F22" s="45">
        <v>396</v>
      </c>
      <c r="G22" s="46">
        <f t="shared" si="1"/>
        <v>7128.0000000000009</v>
      </c>
    </row>
    <row r="23" spans="1:7" x14ac:dyDescent="0.35">
      <c r="A23" s="23" t="s">
        <v>66</v>
      </c>
      <c r="B23" s="22" t="s">
        <v>67</v>
      </c>
      <c r="C23" s="22">
        <v>2.5</v>
      </c>
      <c r="D23" s="22">
        <v>2</v>
      </c>
      <c r="E23" s="22">
        <v>10</v>
      </c>
      <c r="F23" s="45">
        <v>396</v>
      </c>
      <c r="G23" s="46">
        <f t="shared" si="1"/>
        <v>7920</v>
      </c>
    </row>
    <row r="24" spans="1:7" x14ac:dyDescent="0.35">
      <c r="A24" s="23" t="s">
        <v>66</v>
      </c>
      <c r="B24" s="22" t="s">
        <v>67</v>
      </c>
      <c r="C24" s="22">
        <v>3</v>
      </c>
      <c r="D24" s="22">
        <v>1.5</v>
      </c>
      <c r="E24" s="22">
        <v>10</v>
      </c>
      <c r="F24" s="45">
        <v>525</v>
      </c>
      <c r="G24" s="46">
        <f t="shared" si="1"/>
        <v>7875</v>
      </c>
    </row>
    <row r="25" spans="1:7" x14ac:dyDescent="0.35">
      <c r="A25" s="23" t="s">
        <v>66</v>
      </c>
      <c r="B25" s="22" t="s">
        <v>67</v>
      </c>
      <c r="C25" s="22">
        <v>3</v>
      </c>
      <c r="D25" s="22">
        <v>1.8</v>
      </c>
      <c r="E25" s="22">
        <v>10</v>
      </c>
      <c r="F25" s="45">
        <v>525</v>
      </c>
      <c r="G25" s="46">
        <f t="shared" si="1"/>
        <v>9450</v>
      </c>
    </row>
    <row r="26" spans="1:7" ht="15" thickBot="1" x14ac:dyDescent="0.4">
      <c r="A26" s="23" t="s">
        <v>66</v>
      </c>
      <c r="B26" s="22" t="s">
        <v>67</v>
      </c>
      <c r="C26" s="22">
        <v>3</v>
      </c>
      <c r="D26" s="22">
        <v>2</v>
      </c>
      <c r="E26" s="22">
        <v>10</v>
      </c>
      <c r="F26" s="45">
        <v>525</v>
      </c>
      <c r="G26" s="46">
        <f t="shared" si="1"/>
        <v>10500</v>
      </c>
    </row>
    <row r="27" spans="1:7" x14ac:dyDescent="0.35">
      <c r="A27" s="33" t="s">
        <v>66</v>
      </c>
      <c r="B27" s="32" t="s">
        <v>68</v>
      </c>
      <c r="C27" s="32">
        <v>1.8</v>
      </c>
      <c r="D27" s="32">
        <v>1.5</v>
      </c>
      <c r="E27" s="32">
        <v>10</v>
      </c>
      <c r="F27" s="51">
        <v>183</v>
      </c>
      <c r="G27" s="52">
        <f t="shared" si="0"/>
        <v>2745</v>
      </c>
    </row>
    <row r="28" spans="1:7" x14ac:dyDescent="0.35">
      <c r="A28" s="23" t="s">
        <v>66</v>
      </c>
      <c r="B28" s="22" t="s">
        <v>68</v>
      </c>
      <c r="C28" s="22">
        <v>1.8</v>
      </c>
      <c r="D28" s="22">
        <v>1.8</v>
      </c>
      <c r="E28" s="22">
        <v>10</v>
      </c>
      <c r="F28" s="45">
        <v>183</v>
      </c>
      <c r="G28" s="46">
        <f t="shared" si="0"/>
        <v>3294.0000000000005</v>
      </c>
    </row>
    <row r="29" spans="1:7" x14ac:dyDescent="0.35">
      <c r="A29" s="26" t="s">
        <v>66</v>
      </c>
      <c r="B29" s="25" t="s">
        <v>68</v>
      </c>
      <c r="C29" s="25">
        <v>1.8</v>
      </c>
      <c r="D29" s="25">
        <v>2</v>
      </c>
      <c r="E29" s="25">
        <v>10</v>
      </c>
      <c r="F29" s="47">
        <v>183</v>
      </c>
      <c r="G29" s="48">
        <f t="shared" si="0"/>
        <v>3660</v>
      </c>
    </row>
    <row r="30" spans="1:7" x14ac:dyDescent="0.35">
      <c r="A30" s="26" t="s">
        <v>66</v>
      </c>
      <c r="B30" s="25" t="s">
        <v>68</v>
      </c>
      <c r="C30" s="25">
        <v>2</v>
      </c>
      <c r="D30" s="25">
        <v>1.5</v>
      </c>
      <c r="E30" s="25">
        <v>10</v>
      </c>
      <c r="F30" s="47">
        <v>225</v>
      </c>
      <c r="G30" s="48">
        <f t="shared" ref="G30:G38" si="2">F30*D30*E30</f>
        <v>3375</v>
      </c>
    </row>
    <row r="31" spans="1:7" x14ac:dyDescent="0.35">
      <c r="A31" s="26" t="s">
        <v>66</v>
      </c>
      <c r="B31" s="25" t="s">
        <v>68</v>
      </c>
      <c r="C31" s="25">
        <v>2</v>
      </c>
      <c r="D31" s="25">
        <v>1.8</v>
      </c>
      <c r="E31" s="25">
        <v>10</v>
      </c>
      <c r="F31" s="47">
        <v>225</v>
      </c>
      <c r="G31" s="48">
        <f t="shared" si="2"/>
        <v>4050</v>
      </c>
    </row>
    <row r="32" spans="1:7" x14ac:dyDescent="0.35">
      <c r="A32" s="26" t="s">
        <v>66</v>
      </c>
      <c r="B32" s="25" t="s">
        <v>68</v>
      </c>
      <c r="C32" s="25">
        <v>2</v>
      </c>
      <c r="D32" s="25">
        <v>2</v>
      </c>
      <c r="E32" s="25">
        <v>10</v>
      </c>
      <c r="F32" s="47">
        <v>225</v>
      </c>
      <c r="G32" s="48">
        <f t="shared" si="2"/>
        <v>4500</v>
      </c>
    </row>
    <row r="33" spans="1:7" x14ac:dyDescent="0.35">
      <c r="A33" s="26" t="s">
        <v>66</v>
      </c>
      <c r="B33" s="25" t="s">
        <v>68</v>
      </c>
      <c r="C33" s="25">
        <v>2.5</v>
      </c>
      <c r="D33" s="25">
        <v>1.5</v>
      </c>
      <c r="E33" s="25">
        <v>10</v>
      </c>
      <c r="F33" s="47">
        <v>310</v>
      </c>
      <c r="G33" s="48">
        <f t="shared" si="2"/>
        <v>4650</v>
      </c>
    </row>
    <row r="34" spans="1:7" x14ac:dyDescent="0.35">
      <c r="A34" s="26" t="s">
        <v>66</v>
      </c>
      <c r="B34" s="25" t="s">
        <v>68</v>
      </c>
      <c r="C34" s="25">
        <v>2.5</v>
      </c>
      <c r="D34" s="25">
        <v>1.8</v>
      </c>
      <c r="E34" s="25">
        <v>10</v>
      </c>
      <c r="F34" s="47">
        <v>310</v>
      </c>
      <c r="G34" s="48">
        <f t="shared" si="2"/>
        <v>5580</v>
      </c>
    </row>
    <row r="35" spans="1:7" x14ac:dyDescent="0.35">
      <c r="A35" s="26" t="s">
        <v>66</v>
      </c>
      <c r="B35" s="25" t="s">
        <v>68</v>
      </c>
      <c r="C35" s="25">
        <v>2.5</v>
      </c>
      <c r="D35" s="25">
        <v>2</v>
      </c>
      <c r="E35" s="25">
        <v>10</v>
      </c>
      <c r="F35" s="47">
        <v>310</v>
      </c>
      <c r="G35" s="48">
        <f t="shared" si="2"/>
        <v>6200</v>
      </c>
    </row>
    <row r="36" spans="1:7" x14ac:dyDescent="0.35">
      <c r="A36" s="26" t="s">
        <v>66</v>
      </c>
      <c r="B36" s="25" t="s">
        <v>68</v>
      </c>
      <c r="C36" s="25">
        <v>3</v>
      </c>
      <c r="D36" s="25">
        <v>1.5</v>
      </c>
      <c r="E36" s="25">
        <v>10</v>
      </c>
      <c r="F36" s="47">
        <v>420</v>
      </c>
      <c r="G36" s="48">
        <f t="shared" si="2"/>
        <v>6300</v>
      </c>
    </row>
    <row r="37" spans="1:7" x14ac:dyDescent="0.35">
      <c r="A37" s="26" t="s">
        <v>66</v>
      </c>
      <c r="B37" s="25" t="s">
        <v>68</v>
      </c>
      <c r="C37" s="25">
        <v>3</v>
      </c>
      <c r="D37" s="25">
        <v>1.8</v>
      </c>
      <c r="E37" s="25">
        <v>10</v>
      </c>
      <c r="F37" s="47">
        <v>420</v>
      </c>
      <c r="G37" s="48">
        <f t="shared" si="2"/>
        <v>7560</v>
      </c>
    </row>
    <row r="38" spans="1:7" ht="15" thickBot="1" x14ac:dyDescent="0.4">
      <c r="A38" s="26" t="s">
        <v>66</v>
      </c>
      <c r="B38" s="25" t="s">
        <v>68</v>
      </c>
      <c r="C38" s="25">
        <v>3</v>
      </c>
      <c r="D38" s="25">
        <v>2</v>
      </c>
      <c r="E38" s="25">
        <v>10</v>
      </c>
      <c r="F38" s="47">
        <v>420</v>
      </c>
      <c r="G38" s="48">
        <f t="shared" si="2"/>
        <v>8400</v>
      </c>
    </row>
    <row r="39" spans="1:7" x14ac:dyDescent="0.35">
      <c r="A39" s="36" t="s">
        <v>66</v>
      </c>
      <c r="B39" s="35" t="s">
        <v>25</v>
      </c>
      <c r="C39" s="35">
        <v>1.8</v>
      </c>
      <c r="D39" s="35">
        <v>1</v>
      </c>
      <c r="E39" s="35">
        <v>10</v>
      </c>
      <c r="F39" s="49">
        <v>160</v>
      </c>
      <c r="G39" s="50">
        <f t="shared" si="0"/>
        <v>1600</v>
      </c>
    </row>
    <row r="40" spans="1:7" x14ac:dyDescent="0.35">
      <c r="A40" s="26" t="s">
        <v>66</v>
      </c>
      <c r="B40" s="25" t="s">
        <v>25</v>
      </c>
      <c r="C40" s="25">
        <v>1.8</v>
      </c>
      <c r="D40" s="25">
        <v>1.5</v>
      </c>
      <c r="E40" s="25">
        <v>10</v>
      </c>
      <c r="F40" s="47">
        <v>160</v>
      </c>
      <c r="G40" s="48">
        <f t="shared" si="0"/>
        <v>2400</v>
      </c>
    </row>
    <row r="41" spans="1:7" x14ac:dyDescent="0.35">
      <c r="A41" s="23" t="s">
        <v>66</v>
      </c>
      <c r="B41" s="22" t="s">
        <v>25</v>
      </c>
      <c r="C41" s="22">
        <v>1.8</v>
      </c>
      <c r="D41" s="22">
        <v>1.8</v>
      </c>
      <c r="E41" s="22">
        <v>10</v>
      </c>
      <c r="F41" s="45">
        <v>160</v>
      </c>
      <c r="G41" s="46">
        <f t="shared" si="0"/>
        <v>2880</v>
      </c>
    </row>
    <row r="42" spans="1:7" x14ac:dyDescent="0.35">
      <c r="A42" s="26" t="s">
        <v>66</v>
      </c>
      <c r="B42" s="25" t="s">
        <v>25</v>
      </c>
      <c r="C42" s="25">
        <v>1.8</v>
      </c>
      <c r="D42" s="25">
        <v>2</v>
      </c>
      <c r="E42" s="25">
        <v>10</v>
      </c>
      <c r="F42" s="47">
        <v>160</v>
      </c>
      <c r="G42" s="48">
        <f t="shared" si="0"/>
        <v>3200</v>
      </c>
    </row>
    <row r="43" spans="1:7" x14ac:dyDescent="0.35">
      <c r="A43" s="23" t="s">
        <v>66</v>
      </c>
      <c r="B43" s="22" t="s">
        <v>25</v>
      </c>
      <c r="C43" s="22">
        <v>2</v>
      </c>
      <c r="D43" s="22">
        <v>1.5</v>
      </c>
      <c r="E43" s="22">
        <v>10</v>
      </c>
      <c r="F43" s="45">
        <v>198</v>
      </c>
      <c r="G43" s="46">
        <f t="shared" si="0"/>
        <v>2970</v>
      </c>
    </row>
    <row r="44" spans="1:7" x14ac:dyDescent="0.35">
      <c r="A44" s="26" t="s">
        <v>66</v>
      </c>
      <c r="B44" s="25" t="s">
        <v>25</v>
      </c>
      <c r="C44" s="25">
        <v>2</v>
      </c>
      <c r="D44" s="25">
        <v>1.8</v>
      </c>
      <c r="E44" s="25">
        <v>10</v>
      </c>
      <c r="F44" s="47">
        <v>198</v>
      </c>
      <c r="G44" s="48">
        <f t="shared" si="0"/>
        <v>3564.0000000000005</v>
      </c>
    </row>
    <row r="45" spans="1:7" x14ac:dyDescent="0.35">
      <c r="A45" s="23" t="s">
        <v>66</v>
      </c>
      <c r="B45" s="22" t="s">
        <v>25</v>
      </c>
      <c r="C45" s="22">
        <v>2</v>
      </c>
      <c r="D45" s="22">
        <v>2</v>
      </c>
      <c r="E45" s="22">
        <v>10</v>
      </c>
      <c r="F45" s="45">
        <v>198</v>
      </c>
      <c r="G45" s="46">
        <f t="shared" si="0"/>
        <v>3960</v>
      </c>
    </row>
    <row r="46" spans="1:7" x14ac:dyDescent="0.35">
      <c r="A46" s="26" t="s">
        <v>66</v>
      </c>
      <c r="B46" s="25" t="s">
        <v>25</v>
      </c>
      <c r="C46" s="25">
        <v>2.5</v>
      </c>
      <c r="D46" s="25">
        <v>1.5</v>
      </c>
      <c r="E46" s="25">
        <v>10</v>
      </c>
      <c r="F46" s="47">
        <v>282</v>
      </c>
      <c r="G46" s="48">
        <f t="shared" si="0"/>
        <v>4230</v>
      </c>
    </row>
    <row r="47" spans="1:7" x14ac:dyDescent="0.35">
      <c r="A47" s="23" t="s">
        <v>66</v>
      </c>
      <c r="B47" s="22" t="s">
        <v>25</v>
      </c>
      <c r="C47" s="22">
        <v>2.5</v>
      </c>
      <c r="D47" s="22">
        <v>1.8</v>
      </c>
      <c r="E47" s="22">
        <v>10</v>
      </c>
      <c r="F47" s="45">
        <v>282</v>
      </c>
      <c r="G47" s="46">
        <f t="shared" si="0"/>
        <v>5076</v>
      </c>
    </row>
    <row r="48" spans="1:7" x14ac:dyDescent="0.35">
      <c r="A48" s="26" t="s">
        <v>66</v>
      </c>
      <c r="B48" s="25" t="s">
        <v>25</v>
      </c>
      <c r="C48" s="25">
        <v>2.5</v>
      </c>
      <c r="D48" s="25">
        <v>2</v>
      </c>
      <c r="E48" s="25">
        <v>10</v>
      </c>
      <c r="F48" s="47">
        <v>282</v>
      </c>
      <c r="G48" s="48">
        <f t="shared" si="0"/>
        <v>5640</v>
      </c>
    </row>
    <row r="49" spans="1:7" x14ac:dyDescent="0.35">
      <c r="A49" s="23" t="s">
        <v>66</v>
      </c>
      <c r="B49" s="22" t="s">
        <v>25</v>
      </c>
      <c r="C49" s="22">
        <v>3</v>
      </c>
      <c r="D49" s="22">
        <v>1.5</v>
      </c>
      <c r="E49" s="22">
        <v>10</v>
      </c>
      <c r="F49" s="45">
        <v>345</v>
      </c>
      <c r="G49" s="46">
        <f t="shared" si="0"/>
        <v>5175</v>
      </c>
    </row>
    <row r="50" spans="1:7" x14ac:dyDescent="0.35">
      <c r="A50" s="26" t="s">
        <v>66</v>
      </c>
      <c r="B50" s="25" t="s">
        <v>25</v>
      </c>
      <c r="C50" s="25">
        <v>3</v>
      </c>
      <c r="D50" s="25">
        <v>1.8</v>
      </c>
      <c r="E50" s="25">
        <v>10</v>
      </c>
      <c r="F50" s="47">
        <v>345</v>
      </c>
      <c r="G50" s="48">
        <f t="shared" si="0"/>
        <v>6210</v>
      </c>
    </row>
    <row r="51" spans="1:7" x14ac:dyDescent="0.35">
      <c r="A51" s="20" t="s">
        <v>66</v>
      </c>
      <c r="B51" s="19" t="s">
        <v>25</v>
      </c>
      <c r="C51" s="19">
        <v>3</v>
      </c>
      <c r="D51" s="19">
        <v>2</v>
      </c>
      <c r="E51" s="19">
        <v>10</v>
      </c>
      <c r="F51" s="43">
        <v>345</v>
      </c>
      <c r="G51" s="44">
        <f t="shared" si="0"/>
        <v>6900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pane ySplit="4" topLeftCell="A5" activePane="bottomLeft" state="frozen"/>
      <selection pane="bottomLeft"/>
    </sheetView>
  </sheetViews>
  <sheetFormatPr defaultColWidth="8.6328125" defaultRowHeight="14.5" x14ac:dyDescent="0.35"/>
  <cols>
    <col min="1" max="1" width="16" customWidth="1"/>
    <col min="2" max="2" width="20" customWidth="1"/>
    <col min="3" max="3" width="14" customWidth="1"/>
    <col min="4" max="4" width="13" customWidth="1"/>
    <col min="5" max="6" width="16" customWidth="1"/>
    <col min="7" max="7" width="12" customWidth="1"/>
    <col min="8" max="8" width="15" customWidth="1"/>
    <col min="9" max="9" width="16" customWidth="1"/>
  </cols>
  <sheetData>
    <row r="1" spans="1:8" ht="18" x14ac:dyDescent="0.4">
      <c r="A1" s="9" t="s">
        <v>69</v>
      </c>
    </row>
    <row r="2" spans="1:8" x14ac:dyDescent="0.35">
      <c r="A2" s="10" t="s">
        <v>70</v>
      </c>
    </row>
    <row r="4" spans="1:8" ht="26" x14ac:dyDescent="0.35">
      <c r="A4" s="11" t="s">
        <v>71</v>
      </c>
      <c r="B4" s="12" t="s">
        <v>16</v>
      </c>
      <c r="C4" s="12" t="s">
        <v>57</v>
      </c>
      <c r="D4" s="12" t="s">
        <v>18</v>
      </c>
      <c r="E4" s="12" t="s">
        <v>59</v>
      </c>
      <c r="F4" s="12" t="s">
        <v>60</v>
      </c>
      <c r="G4" s="12" t="s">
        <v>72</v>
      </c>
      <c r="H4" s="12" t="s">
        <v>61</v>
      </c>
    </row>
    <row r="5" spans="1:8" x14ac:dyDescent="0.35">
      <c r="A5" s="17" t="s">
        <v>62</v>
      </c>
      <c r="B5" s="15" t="s">
        <v>73</v>
      </c>
      <c r="C5" s="16" t="s">
        <v>25</v>
      </c>
      <c r="D5" s="41">
        <v>85</v>
      </c>
      <c r="E5" s="16">
        <v>0.15</v>
      </c>
      <c r="F5" s="16">
        <v>45</v>
      </c>
      <c r="G5" s="42">
        <f t="shared" ref="G5:G44" si="0">E5*F5</f>
        <v>6.75</v>
      </c>
      <c r="H5" s="42">
        <f t="shared" ref="H5:H44" si="1">D5*G5</f>
        <v>573.75</v>
      </c>
    </row>
    <row r="6" spans="1:8" x14ac:dyDescent="0.35">
      <c r="A6" s="23" t="s">
        <v>62</v>
      </c>
      <c r="B6" s="21" t="s">
        <v>73</v>
      </c>
      <c r="C6" s="22" t="s">
        <v>25</v>
      </c>
      <c r="D6" s="45">
        <v>85</v>
      </c>
      <c r="E6" s="22">
        <v>0.25</v>
      </c>
      <c r="F6" s="22">
        <v>50</v>
      </c>
      <c r="G6" s="46">
        <f t="shared" si="0"/>
        <v>12.5</v>
      </c>
      <c r="H6" s="46">
        <f t="shared" si="1"/>
        <v>1062.5</v>
      </c>
    </row>
    <row r="7" spans="1:8" x14ac:dyDescent="0.35">
      <c r="A7" s="26" t="s">
        <v>62</v>
      </c>
      <c r="B7" s="24" t="s">
        <v>73</v>
      </c>
      <c r="C7" s="25" t="s">
        <v>25</v>
      </c>
      <c r="D7" s="47">
        <v>85</v>
      </c>
      <c r="E7" s="25">
        <v>0.35</v>
      </c>
      <c r="F7" s="25">
        <v>50</v>
      </c>
      <c r="G7" s="48">
        <f t="shared" si="0"/>
        <v>17.5</v>
      </c>
      <c r="H7" s="48">
        <f t="shared" si="1"/>
        <v>1487.5</v>
      </c>
    </row>
    <row r="8" spans="1:8" x14ac:dyDescent="0.35">
      <c r="A8" s="23" t="s">
        <v>62</v>
      </c>
      <c r="B8" s="21" t="s">
        <v>73</v>
      </c>
      <c r="C8" s="22" t="s">
        <v>25</v>
      </c>
      <c r="D8" s="45">
        <v>85</v>
      </c>
      <c r="E8" s="22">
        <v>0.5</v>
      </c>
      <c r="F8" s="22">
        <v>50</v>
      </c>
      <c r="G8" s="46">
        <f t="shared" si="0"/>
        <v>25</v>
      </c>
      <c r="H8" s="46">
        <f t="shared" si="1"/>
        <v>2125</v>
      </c>
    </row>
    <row r="9" spans="1:8" x14ac:dyDescent="0.35">
      <c r="A9" s="26" t="s">
        <v>62</v>
      </c>
      <c r="B9" s="24" t="s">
        <v>73</v>
      </c>
      <c r="C9" s="25" t="s">
        <v>25</v>
      </c>
      <c r="D9" s="47">
        <v>85</v>
      </c>
      <c r="E9" s="25">
        <v>1</v>
      </c>
      <c r="F9" s="25">
        <v>50</v>
      </c>
      <c r="G9" s="48">
        <f t="shared" si="0"/>
        <v>50</v>
      </c>
      <c r="H9" s="48">
        <f t="shared" si="1"/>
        <v>4250</v>
      </c>
    </row>
    <row r="10" spans="1:8" ht="15" thickBot="1" x14ac:dyDescent="0.4">
      <c r="A10" s="23" t="s">
        <v>62</v>
      </c>
      <c r="B10" s="21" t="s">
        <v>74</v>
      </c>
      <c r="C10" s="22" t="s">
        <v>25</v>
      </c>
      <c r="D10" s="45">
        <v>85</v>
      </c>
      <c r="E10" s="22">
        <v>1.5</v>
      </c>
      <c r="F10" s="22">
        <v>45</v>
      </c>
      <c r="G10" s="46">
        <f t="shared" si="0"/>
        <v>67.5</v>
      </c>
      <c r="H10" s="46">
        <f t="shared" si="1"/>
        <v>5737.5</v>
      </c>
    </row>
    <row r="11" spans="1:8" ht="15" thickBot="1" x14ac:dyDescent="0.4">
      <c r="A11" s="33" t="s">
        <v>66</v>
      </c>
      <c r="B11" s="31" t="s">
        <v>75</v>
      </c>
      <c r="C11" s="32" t="s">
        <v>76</v>
      </c>
      <c r="D11" s="51">
        <v>144</v>
      </c>
      <c r="E11" s="32">
        <v>1</v>
      </c>
      <c r="F11" s="32">
        <v>15</v>
      </c>
      <c r="G11" s="52">
        <f t="shared" si="0"/>
        <v>15</v>
      </c>
      <c r="H11" s="52">
        <f t="shared" si="1"/>
        <v>2160</v>
      </c>
    </row>
    <row r="12" spans="1:8" ht="15" thickBot="1" x14ac:dyDescent="0.4">
      <c r="A12" s="36" t="s">
        <v>66</v>
      </c>
      <c r="B12" s="34" t="s">
        <v>77</v>
      </c>
      <c r="C12" s="35" t="s">
        <v>63</v>
      </c>
      <c r="D12" s="49">
        <v>102</v>
      </c>
      <c r="E12" s="35">
        <v>1</v>
      </c>
      <c r="F12" s="35">
        <v>15</v>
      </c>
      <c r="G12" s="50">
        <f t="shared" si="0"/>
        <v>15</v>
      </c>
      <c r="H12" s="50">
        <f t="shared" si="1"/>
        <v>1530</v>
      </c>
    </row>
    <row r="13" spans="1:8" ht="15" thickBot="1" x14ac:dyDescent="0.4">
      <c r="A13" s="33" t="s">
        <v>66</v>
      </c>
      <c r="B13" s="31" t="s">
        <v>78</v>
      </c>
      <c r="C13" s="32" t="s">
        <v>79</v>
      </c>
      <c r="D13" s="51">
        <v>140</v>
      </c>
      <c r="E13" s="32">
        <v>1</v>
      </c>
      <c r="F13" s="32">
        <v>15</v>
      </c>
      <c r="G13" s="52">
        <f t="shared" si="0"/>
        <v>15</v>
      </c>
      <c r="H13" s="52">
        <f t="shared" si="1"/>
        <v>2100</v>
      </c>
    </row>
    <row r="14" spans="1:8" ht="15" thickBot="1" x14ac:dyDescent="0.4">
      <c r="A14" s="36" t="s">
        <v>66</v>
      </c>
      <c r="B14" s="34" t="s">
        <v>78</v>
      </c>
      <c r="C14" s="35" t="s">
        <v>80</v>
      </c>
      <c r="D14" s="49">
        <v>120</v>
      </c>
      <c r="E14" s="35">
        <v>1</v>
      </c>
      <c r="F14" s="35">
        <v>25</v>
      </c>
      <c r="G14" s="50">
        <f t="shared" si="0"/>
        <v>25</v>
      </c>
      <c r="H14" s="50">
        <f t="shared" si="1"/>
        <v>3000</v>
      </c>
    </row>
    <row r="15" spans="1:8" x14ac:dyDescent="0.35">
      <c r="A15" s="33" t="s">
        <v>66</v>
      </c>
      <c r="B15" s="31" t="s">
        <v>81</v>
      </c>
      <c r="C15" s="32" t="s">
        <v>65</v>
      </c>
      <c r="D15" s="51">
        <v>156</v>
      </c>
      <c r="E15" s="32">
        <v>1</v>
      </c>
      <c r="F15" s="32">
        <v>25</v>
      </c>
      <c r="G15" s="52">
        <f t="shared" si="0"/>
        <v>25</v>
      </c>
      <c r="H15" s="52">
        <f t="shared" si="1"/>
        <v>3900</v>
      </c>
    </row>
    <row r="16" spans="1:8" ht="15" thickBot="1" x14ac:dyDescent="0.4">
      <c r="A16" s="23" t="s">
        <v>66</v>
      </c>
      <c r="B16" s="21" t="s">
        <v>73</v>
      </c>
      <c r="C16" s="22" t="s">
        <v>65</v>
      </c>
      <c r="D16" s="45">
        <v>190</v>
      </c>
      <c r="E16" s="22">
        <v>1</v>
      </c>
      <c r="F16" s="22">
        <v>50</v>
      </c>
      <c r="G16" s="46">
        <f t="shared" si="0"/>
        <v>50</v>
      </c>
      <c r="H16" s="46">
        <f t="shared" si="1"/>
        <v>9500</v>
      </c>
    </row>
    <row r="17" spans="1:8" ht="15" thickBot="1" x14ac:dyDescent="0.4">
      <c r="A17" s="33" t="s">
        <v>66</v>
      </c>
      <c r="B17" s="31" t="s">
        <v>73</v>
      </c>
      <c r="C17" s="32" t="s">
        <v>82</v>
      </c>
      <c r="D17" s="51">
        <v>290</v>
      </c>
      <c r="E17" s="32">
        <v>1.5</v>
      </c>
      <c r="F17" s="32">
        <v>25</v>
      </c>
      <c r="G17" s="52">
        <f t="shared" si="0"/>
        <v>37.5</v>
      </c>
      <c r="H17" s="52">
        <f t="shared" si="1"/>
        <v>10875</v>
      </c>
    </row>
    <row r="18" spans="1:8" x14ac:dyDescent="0.35">
      <c r="A18" s="36" t="s">
        <v>66</v>
      </c>
      <c r="B18" s="34" t="s">
        <v>73</v>
      </c>
      <c r="C18" s="35" t="s">
        <v>25</v>
      </c>
      <c r="D18" s="49">
        <v>105</v>
      </c>
      <c r="E18" s="35">
        <v>1.5</v>
      </c>
      <c r="F18" s="35">
        <v>50</v>
      </c>
      <c r="G18" s="50">
        <f t="shared" si="0"/>
        <v>75</v>
      </c>
      <c r="H18" s="50">
        <f t="shared" si="1"/>
        <v>7875</v>
      </c>
    </row>
    <row r="19" spans="1:8" x14ac:dyDescent="0.35">
      <c r="A19" s="26" t="s">
        <v>66</v>
      </c>
      <c r="B19" s="24" t="s">
        <v>73</v>
      </c>
      <c r="C19" s="25" t="s">
        <v>25</v>
      </c>
      <c r="D19" s="47">
        <v>105</v>
      </c>
      <c r="E19" s="25">
        <v>1.8</v>
      </c>
      <c r="F19" s="25">
        <v>25</v>
      </c>
      <c r="G19" s="48">
        <f t="shared" si="0"/>
        <v>45</v>
      </c>
      <c r="H19" s="48">
        <f t="shared" si="1"/>
        <v>4725</v>
      </c>
    </row>
    <row r="20" spans="1:8" ht="15" thickBot="1" x14ac:dyDescent="0.4">
      <c r="A20" s="23" t="s">
        <v>66</v>
      </c>
      <c r="B20" s="21" t="s">
        <v>73</v>
      </c>
      <c r="C20" s="22" t="s">
        <v>25</v>
      </c>
      <c r="D20" s="45">
        <v>105</v>
      </c>
      <c r="E20" s="22">
        <v>2</v>
      </c>
      <c r="F20" s="22">
        <v>25</v>
      </c>
      <c r="G20" s="46">
        <f t="shared" si="0"/>
        <v>50</v>
      </c>
      <c r="H20" s="46">
        <f t="shared" si="1"/>
        <v>5250</v>
      </c>
    </row>
    <row r="21" spans="1:8" ht="15" thickBot="1" x14ac:dyDescent="0.4">
      <c r="A21" s="33" t="s">
        <v>66</v>
      </c>
      <c r="B21" s="31" t="s">
        <v>74</v>
      </c>
      <c r="C21" s="32" t="s">
        <v>83</v>
      </c>
      <c r="D21" s="33"/>
      <c r="E21" s="32">
        <v>1</v>
      </c>
      <c r="F21" s="32">
        <v>25</v>
      </c>
      <c r="G21" s="52">
        <f t="shared" si="0"/>
        <v>25</v>
      </c>
      <c r="H21" s="52">
        <f t="shared" si="1"/>
        <v>0</v>
      </c>
    </row>
    <row r="22" spans="1:8" x14ac:dyDescent="0.35">
      <c r="A22" s="36" t="s">
        <v>66</v>
      </c>
      <c r="B22" s="34" t="s">
        <v>74</v>
      </c>
      <c r="C22" s="35" t="s">
        <v>25</v>
      </c>
      <c r="D22" s="36"/>
      <c r="E22" s="35">
        <v>1.5</v>
      </c>
      <c r="F22" s="35">
        <v>50</v>
      </c>
      <c r="G22" s="50">
        <f t="shared" si="0"/>
        <v>75</v>
      </c>
      <c r="H22" s="50">
        <f t="shared" si="1"/>
        <v>0</v>
      </c>
    </row>
    <row r="23" spans="1:8" x14ac:dyDescent="0.35">
      <c r="A23" s="26" t="s">
        <v>66</v>
      </c>
      <c r="B23" s="24" t="s">
        <v>74</v>
      </c>
      <c r="C23" s="25" t="s">
        <v>25</v>
      </c>
      <c r="D23" s="26"/>
      <c r="E23" s="25">
        <v>1.8</v>
      </c>
      <c r="F23" s="25">
        <v>50</v>
      </c>
      <c r="G23" s="48">
        <f t="shared" si="0"/>
        <v>90</v>
      </c>
      <c r="H23" s="48">
        <f t="shared" si="1"/>
        <v>0</v>
      </c>
    </row>
    <row r="24" spans="1:8" ht="15" thickBot="1" x14ac:dyDescent="0.4">
      <c r="A24" s="23" t="s">
        <v>66</v>
      </c>
      <c r="B24" s="21" t="s">
        <v>74</v>
      </c>
      <c r="C24" s="22" t="s">
        <v>25</v>
      </c>
      <c r="D24" s="23"/>
      <c r="E24" s="22">
        <v>2</v>
      </c>
      <c r="F24" s="22">
        <v>50</v>
      </c>
      <c r="G24" s="46">
        <f t="shared" si="0"/>
        <v>100</v>
      </c>
      <c r="H24" s="46">
        <f t="shared" si="1"/>
        <v>0</v>
      </c>
    </row>
    <row r="25" spans="1:8" x14ac:dyDescent="0.35">
      <c r="A25" s="33" t="s">
        <v>66</v>
      </c>
      <c r="B25" s="31" t="s">
        <v>84</v>
      </c>
      <c r="C25" s="32" t="s">
        <v>65</v>
      </c>
      <c r="D25" s="33"/>
      <c r="E25" s="32">
        <v>1</v>
      </c>
      <c r="F25" s="32">
        <v>50</v>
      </c>
      <c r="G25" s="52">
        <f t="shared" si="0"/>
        <v>50</v>
      </c>
      <c r="H25" s="52">
        <f t="shared" si="1"/>
        <v>0</v>
      </c>
    </row>
    <row r="26" spans="1:8" ht="15" thickBot="1" x14ac:dyDescent="0.4">
      <c r="A26" s="23" t="s">
        <v>66</v>
      </c>
      <c r="B26" s="21" t="s">
        <v>84</v>
      </c>
      <c r="C26" s="22" t="s">
        <v>65</v>
      </c>
      <c r="D26" s="23"/>
      <c r="E26" s="22">
        <v>1.5</v>
      </c>
      <c r="F26" s="22">
        <v>50</v>
      </c>
      <c r="G26" s="46">
        <f t="shared" si="0"/>
        <v>75</v>
      </c>
      <c r="H26" s="46">
        <f t="shared" si="1"/>
        <v>0</v>
      </c>
    </row>
    <row r="27" spans="1:8" x14ac:dyDescent="0.35">
      <c r="A27" s="33" t="s">
        <v>66</v>
      </c>
      <c r="B27" s="31" t="s">
        <v>84</v>
      </c>
      <c r="C27" s="32" t="s">
        <v>83</v>
      </c>
      <c r="D27" s="33"/>
      <c r="E27" s="32">
        <v>1</v>
      </c>
      <c r="F27" s="32">
        <v>50</v>
      </c>
      <c r="G27" s="52">
        <f t="shared" si="0"/>
        <v>50</v>
      </c>
      <c r="H27" s="52">
        <f t="shared" si="1"/>
        <v>0</v>
      </c>
    </row>
    <row r="28" spans="1:8" ht="15" thickBot="1" x14ac:dyDescent="0.4">
      <c r="A28" s="23" t="s">
        <v>66</v>
      </c>
      <c r="B28" s="21" t="s">
        <v>84</v>
      </c>
      <c r="C28" s="22" t="s">
        <v>83</v>
      </c>
      <c r="D28" s="23"/>
      <c r="E28" s="22">
        <v>1.5</v>
      </c>
      <c r="F28" s="22">
        <v>50</v>
      </c>
      <c r="G28" s="46">
        <f t="shared" si="0"/>
        <v>75</v>
      </c>
      <c r="H28" s="46">
        <f t="shared" si="1"/>
        <v>0</v>
      </c>
    </row>
    <row r="29" spans="1:8" x14ac:dyDescent="0.35">
      <c r="A29" s="33" t="s">
        <v>66</v>
      </c>
      <c r="B29" s="31" t="s">
        <v>84</v>
      </c>
      <c r="C29" s="32" t="s">
        <v>25</v>
      </c>
      <c r="D29" s="33"/>
      <c r="E29" s="32">
        <v>1.5</v>
      </c>
      <c r="F29" s="32">
        <v>30</v>
      </c>
      <c r="G29" s="52">
        <f t="shared" si="0"/>
        <v>45</v>
      </c>
      <c r="H29" s="52">
        <f t="shared" si="1"/>
        <v>0</v>
      </c>
    </row>
    <row r="30" spans="1:8" x14ac:dyDescent="0.35">
      <c r="A30" s="23" t="s">
        <v>66</v>
      </c>
      <c r="B30" s="21" t="s">
        <v>84</v>
      </c>
      <c r="C30" s="22" t="s">
        <v>25</v>
      </c>
      <c r="D30" s="23"/>
      <c r="E30" s="22">
        <v>1.8</v>
      </c>
      <c r="F30" s="22">
        <v>30</v>
      </c>
      <c r="G30" s="46">
        <f t="shared" si="0"/>
        <v>54</v>
      </c>
      <c r="H30" s="46">
        <f t="shared" si="1"/>
        <v>0</v>
      </c>
    </row>
    <row r="31" spans="1:8" x14ac:dyDescent="0.35">
      <c r="A31" s="26" t="s">
        <v>66</v>
      </c>
      <c r="B31" s="24" t="s">
        <v>84</v>
      </c>
      <c r="C31" s="25" t="s">
        <v>25</v>
      </c>
      <c r="D31" s="26"/>
      <c r="E31" s="25">
        <v>2</v>
      </c>
      <c r="F31" s="25">
        <v>30</v>
      </c>
      <c r="G31" s="48">
        <f t="shared" si="0"/>
        <v>60</v>
      </c>
      <c r="H31" s="48">
        <f t="shared" si="1"/>
        <v>0</v>
      </c>
    </row>
    <row r="32" spans="1:8" x14ac:dyDescent="0.35">
      <c r="A32" s="23" t="s">
        <v>66</v>
      </c>
      <c r="B32" s="21" t="s">
        <v>85</v>
      </c>
      <c r="C32" s="22" t="s">
        <v>25</v>
      </c>
      <c r="D32" s="45">
        <v>220</v>
      </c>
      <c r="E32" s="22">
        <v>1.2</v>
      </c>
      <c r="F32" s="22">
        <v>15</v>
      </c>
      <c r="G32" s="46">
        <f t="shared" si="0"/>
        <v>18</v>
      </c>
      <c r="H32" s="46">
        <f t="shared" si="1"/>
        <v>3960</v>
      </c>
    </row>
    <row r="33" spans="1:8" x14ac:dyDescent="0.35">
      <c r="A33" s="26" t="s">
        <v>66</v>
      </c>
      <c r="B33" s="24" t="s">
        <v>85</v>
      </c>
      <c r="C33" s="25" t="s">
        <v>25</v>
      </c>
      <c r="D33" s="47">
        <v>220</v>
      </c>
      <c r="E33" s="25">
        <v>1.5</v>
      </c>
      <c r="F33" s="25">
        <v>15</v>
      </c>
      <c r="G33" s="48">
        <f t="shared" si="0"/>
        <v>22.5</v>
      </c>
      <c r="H33" s="48">
        <f t="shared" si="1"/>
        <v>4950</v>
      </c>
    </row>
    <row r="34" spans="1:8" x14ac:dyDescent="0.35">
      <c r="A34" s="23" t="s">
        <v>66</v>
      </c>
      <c r="B34" s="21" t="s">
        <v>85</v>
      </c>
      <c r="C34" s="22" t="s">
        <v>25</v>
      </c>
      <c r="D34" s="45">
        <v>220</v>
      </c>
      <c r="E34" s="22">
        <v>1.8</v>
      </c>
      <c r="F34" s="22">
        <v>15</v>
      </c>
      <c r="G34" s="46">
        <f t="shared" si="0"/>
        <v>27</v>
      </c>
      <c r="H34" s="46">
        <f t="shared" si="1"/>
        <v>5940</v>
      </c>
    </row>
    <row r="35" spans="1:8" x14ac:dyDescent="0.35">
      <c r="A35" s="26" t="s">
        <v>66</v>
      </c>
      <c r="B35" s="24" t="s">
        <v>85</v>
      </c>
      <c r="C35" s="25" t="s">
        <v>25</v>
      </c>
      <c r="D35" s="47">
        <v>220</v>
      </c>
      <c r="E35" s="25">
        <v>2</v>
      </c>
      <c r="F35" s="25">
        <v>15</v>
      </c>
      <c r="G35" s="48">
        <f t="shared" si="0"/>
        <v>30</v>
      </c>
      <c r="H35" s="48">
        <f t="shared" si="1"/>
        <v>6600</v>
      </c>
    </row>
    <row r="36" spans="1:8" x14ac:dyDescent="0.35">
      <c r="A36" s="23" t="s">
        <v>66</v>
      </c>
      <c r="B36" s="21" t="s">
        <v>86</v>
      </c>
      <c r="C36" s="22" t="s">
        <v>25</v>
      </c>
      <c r="D36" s="23"/>
      <c r="E36" s="22">
        <v>1.5</v>
      </c>
      <c r="F36" s="22">
        <v>15</v>
      </c>
      <c r="G36" s="46">
        <f t="shared" si="0"/>
        <v>22.5</v>
      </c>
      <c r="H36" s="46">
        <f t="shared" si="1"/>
        <v>0</v>
      </c>
    </row>
    <row r="37" spans="1:8" x14ac:dyDescent="0.35">
      <c r="A37" s="26" t="s">
        <v>66</v>
      </c>
      <c r="B37" s="24" t="s">
        <v>86</v>
      </c>
      <c r="C37" s="25" t="s">
        <v>25</v>
      </c>
      <c r="D37" s="26"/>
      <c r="E37" s="25">
        <v>1.8</v>
      </c>
      <c r="F37" s="25">
        <v>15</v>
      </c>
      <c r="G37" s="48">
        <f t="shared" si="0"/>
        <v>27</v>
      </c>
      <c r="H37" s="48">
        <f t="shared" si="1"/>
        <v>0</v>
      </c>
    </row>
    <row r="38" spans="1:8" x14ac:dyDescent="0.35">
      <c r="A38" s="23" t="s">
        <v>66</v>
      </c>
      <c r="B38" s="21" t="s">
        <v>86</v>
      </c>
      <c r="C38" s="22" t="s">
        <v>25</v>
      </c>
      <c r="D38" s="23"/>
      <c r="E38" s="22">
        <v>2</v>
      </c>
      <c r="F38" s="22">
        <v>15</v>
      </c>
      <c r="G38" s="46">
        <f t="shared" si="0"/>
        <v>30</v>
      </c>
      <c r="H38" s="46">
        <f t="shared" si="1"/>
        <v>0</v>
      </c>
    </row>
    <row r="39" spans="1:8" x14ac:dyDescent="0.35">
      <c r="A39" s="26" t="s">
        <v>87</v>
      </c>
      <c r="B39" s="24" t="s">
        <v>74</v>
      </c>
      <c r="C39" s="25" t="s">
        <v>25</v>
      </c>
      <c r="D39" s="26"/>
      <c r="E39" s="25">
        <v>1.5</v>
      </c>
      <c r="F39" s="25">
        <v>20</v>
      </c>
      <c r="G39" s="48">
        <f t="shared" si="0"/>
        <v>30</v>
      </c>
      <c r="H39" s="48">
        <f t="shared" si="1"/>
        <v>0</v>
      </c>
    </row>
    <row r="40" spans="1:8" x14ac:dyDescent="0.35">
      <c r="A40" s="23" t="s">
        <v>87</v>
      </c>
      <c r="B40" s="21" t="s">
        <v>74</v>
      </c>
      <c r="C40" s="22" t="s">
        <v>25</v>
      </c>
      <c r="D40" s="23"/>
      <c r="E40" s="22">
        <v>1.8</v>
      </c>
      <c r="F40" s="22">
        <v>20</v>
      </c>
      <c r="G40" s="46">
        <f t="shared" si="0"/>
        <v>36</v>
      </c>
      <c r="H40" s="46">
        <f t="shared" si="1"/>
        <v>0</v>
      </c>
    </row>
    <row r="41" spans="1:8" ht="15" thickBot="1" x14ac:dyDescent="0.4">
      <c r="A41" s="26" t="s">
        <v>87</v>
      </c>
      <c r="B41" s="24" t="s">
        <v>74</v>
      </c>
      <c r="C41" s="25" t="s">
        <v>25</v>
      </c>
      <c r="D41" s="26"/>
      <c r="E41" s="25">
        <v>2</v>
      </c>
      <c r="F41" s="25">
        <v>20</v>
      </c>
      <c r="G41" s="48">
        <f t="shared" si="0"/>
        <v>40</v>
      </c>
      <c r="H41" s="48">
        <f t="shared" si="1"/>
        <v>0</v>
      </c>
    </row>
    <row r="42" spans="1:8" x14ac:dyDescent="0.35">
      <c r="A42" s="36" t="s">
        <v>87</v>
      </c>
      <c r="B42" s="34" t="s">
        <v>74</v>
      </c>
      <c r="C42" s="35" t="s">
        <v>88</v>
      </c>
      <c r="D42" s="36"/>
      <c r="E42" s="35">
        <v>1.5</v>
      </c>
      <c r="F42" s="35">
        <v>20</v>
      </c>
      <c r="G42" s="50">
        <f t="shared" si="0"/>
        <v>30</v>
      </c>
      <c r="H42" s="50">
        <f t="shared" si="1"/>
        <v>0</v>
      </c>
    </row>
    <row r="43" spans="1:8" x14ac:dyDescent="0.35">
      <c r="A43" s="26" t="s">
        <v>87</v>
      </c>
      <c r="B43" s="24" t="s">
        <v>74</v>
      </c>
      <c r="C43" s="25" t="s">
        <v>88</v>
      </c>
      <c r="D43" s="26"/>
      <c r="E43" s="25">
        <v>1.8</v>
      </c>
      <c r="F43" s="25">
        <v>20</v>
      </c>
      <c r="G43" s="48">
        <f t="shared" si="0"/>
        <v>36</v>
      </c>
      <c r="H43" s="48">
        <f t="shared" si="1"/>
        <v>0</v>
      </c>
    </row>
    <row r="44" spans="1:8" x14ac:dyDescent="0.35">
      <c r="A44" s="20" t="s">
        <v>87</v>
      </c>
      <c r="B44" s="18" t="s">
        <v>74</v>
      </c>
      <c r="C44" s="19" t="s">
        <v>88</v>
      </c>
      <c r="D44" s="20"/>
      <c r="E44" s="19">
        <v>2</v>
      </c>
      <c r="F44" s="19">
        <v>20</v>
      </c>
      <c r="G44" s="44">
        <f t="shared" si="0"/>
        <v>40</v>
      </c>
      <c r="H44" s="44">
        <f t="shared" si="1"/>
        <v>0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pane ySplit="4" topLeftCell="A5" activePane="bottomLeft" state="frozen"/>
      <selection pane="bottomLeft"/>
    </sheetView>
  </sheetViews>
  <sheetFormatPr defaultColWidth="8.6328125" defaultRowHeight="14.5" x14ac:dyDescent="0.35"/>
  <cols>
    <col min="1" max="1" width="16" customWidth="1"/>
    <col min="2" max="2" width="20" customWidth="1"/>
    <col min="3" max="3" width="14" customWidth="1"/>
    <col min="4" max="4" width="13" customWidth="1"/>
    <col min="5" max="6" width="16" customWidth="1"/>
    <col min="7" max="7" width="12" customWidth="1"/>
    <col min="8" max="8" width="15" customWidth="1"/>
    <col min="9" max="9" width="16" customWidth="1"/>
  </cols>
  <sheetData>
    <row r="1" spans="1:8" ht="18" x14ac:dyDescent="0.4">
      <c r="A1" s="9" t="s">
        <v>89</v>
      </c>
    </row>
    <row r="2" spans="1:8" x14ac:dyDescent="0.35">
      <c r="A2" s="10" t="s">
        <v>90</v>
      </c>
    </row>
    <row r="4" spans="1:8" ht="26" x14ac:dyDescent="0.35">
      <c r="A4" s="11" t="s">
        <v>71</v>
      </c>
      <c r="B4" s="12" t="s">
        <v>16</v>
      </c>
      <c r="C4" s="12" t="s">
        <v>57</v>
      </c>
      <c r="D4" s="12" t="s">
        <v>18</v>
      </c>
      <c r="E4" s="12" t="s">
        <v>59</v>
      </c>
      <c r="F4" s="12" t="s">
        <v>60</v>
      </c>
      <c r="G4" s="12" t="s">
        <v>72</v>
      </c>
      <c r="H4" s="12" t="s">
        <v>61</v>
      </c>
    </row>
    <row r="5" spans="1:8" ht="15" thickBot="1" x14ac:dyDescent="0.4">
      <c r="A5" s="17" t="s">
        <v>91</v>
      </c>
      <c r="B5" s="15" t="s">
        <v>75</v>
      </c>
      <c r="C5" s="16" t="s">
        <v>92</v>
      </c>
      <c r="D5" s="17"/>
      <c r="E5" s="16">
        <v>1</v>
      </c>
      <c r="F5" s="16">
        <v>30</v>
      </c>
      <c r="G5" s="42">
        <f t="shared" ref="G5:G17" si="0">E5*F5</f>
        <v>30</v>
      </c>
      <c r="H5" s="42">
        <f t="shared" ref="H5:H17" si="1">D5*G5</f>
        <v>0</v>
      </c>
    </row>
    <row r="6" spans="1:8" ht="15" thickBot="1" x14ac:dyDescent="0.4">
      <c r="A6" s="36" t="s">
        <v>91</v>
      </c>
      <c r="B6" s="34" t="s">
        <v>78</v>
      </c>
      <c r="C6" s="35" t="s">
        <v>93</v>
      </c>
      <c r="D6" s="36"/>
      <c r="E6" s="35">
        <v>1</v>
      </c>
      <c r="F6" s="35">
        <v>80</v>
      </c>
      <c r="G6" s="50">
        <f t="shared" si="0"/>
        <v>80</v>
      </c>
      <c r="H6" s="50">
        <f t="shared" si="1"/>
        <v>0</v>
      </c>
    </row>
    <row r="7" spans="1:8" ht="15" thickBot="1" x14ac:dyDescent="0.4">
      <c r="A7" s="33" t="s">
        <v>94</v>
      </c>
      <c r="B7" s="31" t="s">
        <v>95</v>
      </c>
      <c r="C7" s="32" t="s">
        <v>96</v>
      </c>
      <c r="D7" s="33"/>
      <c r="E7" s="32">
        <v>1</v>
      </c>
      <c r="F7" s="32">
        <v>30</v>
      </c>
      <c r="G7" s="52">
        <f t="shared" si="0"/>
        <v>30</v>
      </c>
      <c r="H7" s="52">
        <f t="shared" si="1"/>
        <v>0</v>
      </c>
    </row>
    <row r="8" spans="1:8" x14ac:dyDescent="0.35">
      <c r="A8" s="36" t="s">
        <v>94</v>
      </c>
      <c r="B8" s="34" t="s">
        <v>95</v>
      </c>
      <c r="C8" s="35" t="s">
        <v>97</v>
      </c>
      <c r="D8" s="36"/>
      <c r="E8" s="35">
        <v>1</v>
      </c>
      <c r="F8" s="35">
        <v>30</v>
      </c>
      <c r="G8" s="50">
        <f t="shared" si="0"/>
        <v>30</v>
      </c>
      <c r="H8" s="50">
        <f t="shared" si="1"/>
        <v>0</v>
      </c>
    </row>
    <row r="9" spans="1:8" ht="15" thickBot="1" x14ac:dyDescent="0.4">
      <c r="A9" s="26" t="s">
        <v>94</v>
      </c>
      <c r="B9" s="24" t="s">
        <v>98</v>
      </c>
      <c r="C9" s="25" t="s">
        <v>97</v>
      </c>
      <c r="D9" s="26"/>
      <c r="E9" s="25">
        <v>1</v>
      </c>
      <c r="F9" s="25">
        <v>30</v>
      </c>
      <c r="G9" s="48">
        <f t="shared" si="0"/>
        <v>30</v>
      </c>
      <c r="H9" s="48">
        <f t="shared" si="1"/>
        <v>0</v>
      </c>
    </row>
    <row r="10" spans="1:8" ht="15" thickBot="1" x14ac:dyDescent="0.4">
      <c r="A10" s="36" t="s">
        <v>94</v>
      </c>
      <c r="B10" s="34" t="s">
        <v>99</v>
      </c>
      <c r="C10" s="35" t="s">
        <v>63</v>
      </c>
      <c r="D10" s="36"/>
      <c r="E10" s="35">
        <v>1</v>
      </c>
      <c r="F10" s="35">
        <v>50</v>
      </c>
      <c r="G10" s="50">
        <f t="shared" si="0"/>
        <v>50</v>
      </c>
      <c r="H10" s="50">
        <f t="shared" si="1"/>
        <v>0</v>
      </c>
    </row>
    <row r="11" spans="1:8" ht="15" thickBot="1" x14ac:dyDescent="0.4">
      <c r="A11" s="33" t="s">
        <v>94</v>
      </c>
      <c r="B11" s="31" t="s">
        <v>78</v>
      </c>
      <c r="C11" s="32" t="s">
        <v>93</v>
      </c>
      <c r="D11" s="33"/>
      <c r="E11" s="32">
        <v>1</v>
      </c>
      <c r="F11" s="32">
        <v>50</v>
      </c>
      <c r="G11" s="52">
        <f t="shared" si="0"/>
        <v>50</v>
      </c>
      <c r="H11" s="52">
        <f t="shared" si="1"/>
        <v>0</v>
      </c>
    </row>
    <row r="12" spans="1:8" ht="15" thickBot="1" x14ac:dyDescent="0.4">
      <c r="A12" s="36" t="s">
        <v>94</v>
      </c>
      <c r="B12" s="34" t="s">
        <v>98</v>
      </c>
      <c r="C12" s="35" t="s">
        <v>100</v>
      </c>
      <c r="D12" s="36"/>
      <c r="E12" s="35">
        <v>1</v>
      </c>
      <c r="F12" s="35">
        <v>50</v>
      </c>
      <c r="G12" s="50">
        <f t="shared" si="0"/>
        <v>50</v>
      </c>
      <c r="H12" s="50">
        <f t="shared" si="1"/>
        <v>0</v>
      </c>
    </row>
    <row r="13" spans="1:8" ht="15" thickBot="1" x14ac:dyDescent="0.4">
      <c r="A13" s="33" t="s">
        <v>94</v>
      </c>
      <c r="B13" s="31" t="s">
        <v>101</v>
      </c>
      <c r="C13" s="32" t="s">
        <v>102</v>
      </c>
      <c r="D13" s="33"/>
      <c r="E13" s="32">
        <v>1</v>
      </c>
      <c r="F13" s="32">
        <v>50</v>
      </c>
      <c r="G13" s="52">
        <f t="shared" si="0"/>
        <v>50</v>
      </c>
      <c r="H13" s="52">
        <f t="shared" si="1"/>
        <v>0</v>
      </c>
    </row>
    <row r="14" spans="1:8" ht="15" thickBot="1" x14ac:dyDescent="0.4">
      <c r="A14" s="36" t="s">
        <v>94</v>
      </c>
      <c r="B14" s="34" t="s">
        <v>75</v>
      </c>
      <c r="C14" s="35" t="s">
        <v>103</v>
      </c>
      <c r="D14" s="36"/>
      <c r="E14" s="35">
        <v>1</v>
      </c>
      <c r="F14" s="35">
        <v>50</v>
      </c>
      <c r="G14" s="50">
        <f t="shared" si="0"/>
        <v>50</v>
      </c>
      <c r="H14" s="50">
        <f t="shared" si="1"/>
        <v>0</v>
      </c>
    </row>
    <row r="15" spans="1:8" ht="15" thickBot="1" x14ac:dyDescent="0.4">
      <c r="A15" s="33" t="s">
        <v>94</v>
      </c>
      <c r="B15" s="31" t="s">
        <v>99</v>
      </c>
      <c r="C15" s="32" t="s">
        <v>102</v>
      </c>
      <c r="D15" s="33"/>
      <c r="E15" s="32">
        <v>1</v>
      </c>
      <c r="F15" s="32">
        <v>30</v>
      </c>
      <c r="G15" s="52">
        <f t="shared" si="0"/>
        <v>30</v>
      </c>
      <c r="H15" s="52">
        <f t="shared" si="1"/>
        <v>0</v>
      </c>
    </row>
    <row r="16" spans="1:8" ht="15" thickBot="1" x14ac:dyDescent="0.4">
      <c r="A16" s="36" t="s">
        <v>94</v>
      </c>
      <c r="B16" s="34" t="s">
        <v>99</v>
      </c>
      <c r="C16" s="35" t="s">
        <v>103</v>
      </c>
      <c r="D16" s="36"/>
      <c r="E16" s="35">
        <v>1</v>
      </c>
      <c r="F16" s="35">
        <v>30</v>
      </c>
      <c r="G16" s="50">
        <f t="shared" si="0"/>
        <v>30</v>
      </c>
      <c r="H16" s="50">
        <f t="shared" si="1"/>
        <v>0</v>
      </c>
    </row>
    <row r="17" spans="1:8" x14ac:dyDescent="0.35">
      <c r="A17" s="53" t="s">
        <v>94</v>
      </c>
      <c r="B17" s="54" t="s">
        <v>101</v>
      </c>
      <c r="C17" s="55" t="s">
        <v>104</v>
      </c>
      <c r="D17" s="53"/>
      <c r="E17" s="55">
        <v>1</v>
      </c>
      <c r="F17" s="55">
        <v>30</v>
      </c>
      <c r="G17" s="56">
        <f t="shared" si="0"/>
        <v>30</v>
      </c>
      <c r="H17" s="56">
        <f t="shared" si="1"/>
        <v>0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pane ySplit="4" topLeftCell="A5" activePane="bottomLeft" state="frozen"/>
      <selection pane="bottomLeft"/>
    </sheetView>
  </sheetViews>
  <sheetFormatPr defaultColWidth="8.6328125" defaultRowHeight="14.5" x14ac:dyDescent="0.35"/>
  <cols>
    <col min="1" max="1" width="30.6328125" customWidth="1"/>
    <col min="2" max="2" width="44.6328125" customWidth="1"/>
    <col min="3" max="3" width="20.6328125" customWidth="1"/>
    <col min="4" max="5" width="16" customWidth="1"/>
  </cols>
  <sheetData>
    <row r="1" spans="1:3" ht="18" x14ac:dyDescent="0.4">
      <c r="A1" s="9" t="s">
        <v>106</v>
      </c>
    </row>
    <row r="2" spans="1:3" x14ac:dyDescent="0.35">
      <c r="A2" s="10" t="s">
        <v>107</v>
      </c>
    </row>
    <row r="4" spans="1:3" x14ac:dyDescent="0.35">
      <c r="A4" s="11" t="s">
        <v>108</v>
      </c>
      <c r="B4" s="11" t="s">
        <v>109</v>
      </c>
      <c r="C4" s="11" t="s">
        <v>105</v>
      </c>
    </row>
    <row r="5" spans="1:3" x14ac:dyDescent="0.35">
      <c r="A5" s="13" t="s">
        <v>110</v>
      </c>
      <c r="B5" s="13" t="s">
        <v>111</v>
      </c>
      <c r="C5" s="13" t="s">
        <v>112</v>
      </c>
    </row>
    <row r="6" spans="1:3" x14ac:dyDescent="0.35">
      <c r="A6" s="14" t="s">
        <v>113</v>
      </c>
      <c r="B6" s="14" t="s">
        <v>114</v>
      </c>
      <c r="C6" s="14" t="s">
        <v>115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01 Карты</vt:lpstr>
      <vt:lpstr>02 Рабица</vt:lpstr>
      <vt:lpstr>03 Рулонная сварная</vt:lpstr>
      <vt:lpstr>04 Тканая</vt:lpstr>
      <vt:lpstr>05 Проволока и прутки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Пользователь1</cp:lastModifiedBy>
  <cp:revision>0</cp:revision>
  <dcterms:created xsi:type="dcterms:W3CDTF">2026-08-18T17:03:44Z</dcterms:created>
  <dcterms:modified xsi:type="dcterms:W3CDTF">2026-09-08T01:33:32Z</dcterms:modified>
  <dc:language>en-US</dc:language>
</cp:coreProperties>
</file>